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RPORATE PHARMACEUTICAL UNIT\IPHA 2021\Clause 5 - Realignments\2025 Clause 5 Realignments\Realignment files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_FilterDatabase" localSheetId="0" hidden="1">Sheet1!$A$1:$M$524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462" i="1" l="1"/>
  <c r="L459" i="1"/>
  <c r="L457" i="1"/>
  <c r="L456" i="1"/>
  <c r="L455" i="1"/>
  <c r="L452" i="1"/>
  <c r="L450" i="1"/>
  <c r="L449" i="1"/>
  <c r="L448" i="1"/>
  <c r="L447" i="1"/>
  <c r="L444" i="1"/>
  <c r="L443" i="1"/>
  <c r="L442" i="1"/>
  <c r="L441" i="1"/>
  <c r="L440" i="1"/>
  <c r="L439" i="1"/>
  <c r="L436" i="1"/>
  <c r="L435" i="1"/>
  <c r="L434" i="1"/>
  <c r="L433" i="1"/>
  <c r="L432" i="1"/>
  <c r="L430" i="1"/>
  <c r="L429" i="1"/>
  <c r="L427" i="1"/>
  <c r="L424" i="1"/>
  <c r="L423" i="1"/>
  <c r="L422" i="1"/>
  <c r="L421" i="1"/>
  <c r="L420" i="1"/>
  <c r="L419" i="1"/>
  <c r="L417" i="1"/>
  <c r="L415" i="1"/>
  <c r="L414" i="1"/>
  <c r="L413" i="1"/>
  <c r="L412" i="1"/>
  <c r="L411" i="1"/>
  <c r="L409" i="1"/>
  <c r="L408" i="1"/>
  <c r="L407" i="1"/>
  <c r="L406" i="1"/>
  <c r="L405" i="1"/>
  <c r="L403" i="1"/>
  <c r="L402" i="1"/>
  <c r="L387" i="1"/>
  <c r="L386" i="1"/>
  <c r="L385" i="1"/>
  <c r="L384" i="1"/>
  <c r="L383" i="1"/>
  <c r="L381" i="1"/>
  <c r="L380" i="1"/>
  <c r="L378" i="1"/>
  <c r="L377" i="1"/>
  <c r="L375" i="1"/>
  <c r="L374" i="1"/>
  <c r="L373" i="1"/>
  <c r="L372" i="1"/>
  <c r="L370" i="1"/>
  <c r="L368" i="1"/>
  <c r="L367" i="1"/>
  <c r="L365" i="1"/>
  <c r="L364" i="1"/>
  <c r="L361" i="1"/>
  <c r="L360" i="1"/>
  <c r="L359" i="1"/>
  <c r="L354" i="1"/>
  <c r="L352" i="1"/>
  <c r="L348" i="1"/>
  <c r="L347" i="1"/>
  <c r="L344" i="1"/>
  <c r="L340" i="1"/>
  <c r="L339" i="1"/>
  <c r="L338" i="1"/>
  <c r="L336" i="1"/>
  <c r="L335" i="1"/>
  <c r="L334" i="1"/>
  <c r="L333" i="1"/>
  <c r="L329" i="1"/>
  <c r="L327" i="1"/>
  <c r="L326" i="1"/>
  <c r="L325" i="1"/>
  <c r="L283" i="1"/>
  <c r="L279" i="1"/>
  <c r="L278" i="1"/>
  <c r="L277" i="1"/>
  <c r="L275" i="1"/>
  <c r="L273" i="1"/>
  <c r="L271" i="1"/>
  <c r="L270" i="1"/>
  <c r="L269" i="1"/>
  <c r="L267" i="1"/>
  <c r="L266" i="1"/>
  <c r="L265" i="1"/>
  <c r="L263" i="1"/>
  <c r="L262" i="1"/>
  <c r="L261" i="1"/>
  <c r="L254" i="1"/>
  <c r="L253" i="1"/>
  <c r="L252" i="1"/>
  <c r="L251" i="1"/>
  <c r="L250" i="1"/>
  <c r="L249" i="1"/>
  <c r="L248" i="1"/>
  <c r="L247" i="1"/>
  <c r="L246" i="1"/>
  <c r="L244" i="1"/>
  <c r="L243" i="1"/>
  <c r="L242" i="1"/>
  <c r="L241" i="1"/>
  <c r="L240" i="1"/>
  <c r="L238" i="1"/>
  <c r="L237" i="1"/>
  <c r="L232" i="1"/>
  <c r="L231" i="1"/>
  <c r="L230" i="1"/>
  <c r="L229" i="1"/>
  <c r="L227" i="1"/>
  <c r="L226" i="1"/>
  <c r="L224" i="1"/>
  <c r="L223" i="1"/>
  <c r="L222" i="1"/>
  <c r="L221" i="1"/>
  <c r="L220" i="1"/>
  <c r="L219" i="1"/>
  <c r="L218" i="1"/>
  <c r="L217" i="1"/>
  <c r="L204" i="1"/>
  <c r="L203" i="1"/>
  <c r="L202" i="1"/>
  <c r="L200" i="1"/>
  <c r="L199" i="1"/>
  <c r="L198" i="1"/>
  <c r="L197" i="1"/>
  <c r="L66" i="1"/>
  <c r="L15" i="1"/>
  <c r="L14" i="1"/>
  <c r="L21" i="1" l="1"/>
  <c r="L26" i="1"/>
  <c r="L27" i="1"/>
  <c r="L28" i="1"/>
  <c r="L29" i="1"/>
  <c r="L30" i="1"/>
  <c r="L32" i="1"/>
  <c r="L33" i="1"/>
  <c r="L34" i="1"/>
  <c r="L35" i="1"/>
  <c r="L36" i="1"/>
  <c r="L37" i="1"/>
  <c r="L38" i="1"/>
  <c r="L39" i="1"/>
  <c r="L40" i="1"/>
  <c r="L41" i="1"/>
  <c r="L42" i="1"/>
  <c r="L44" i="1"/>
  <c r="L47" i="1"/>
  <c r="L48" i="1"/>
  <c r="L50" i="1"/>
  <c r="L51" i="1"/>
  <c r="L52" i="1"/>
  <c r="L53" i="1"/>
  <c r="L57" i="1"/>
  <c r="L58" i="1"/>
  <c r="L59" i="1"/>
  <c r="L60" i="1"/>
  <c r="L69" i="1"/>
  <c r="L70" i="1"/>
  <c r="L71" i="1"/>
  <c r="L73" i="1"/>
  <c r="L75" i="1"/>
  <c r="L76" i="1"/>
  <c r="L79" i="1"/>
  <c r="L80" i="1"/>
  <c r="L81" i="1"/>
  <c r="L82" i="1"/>
  <c r="L85" i="1"/>
  <c r="L89" i="1"/>
  <c r="L91" i="1"/>
  <c r="L95" i="1"/>
  <c r="L96" i="1"/>
  <c r="L97" i="1"/>
  <c r="L98" i="1"/>
  <c r="L99" i="1"/>
  <c r="L100" i="1"/>
  <c r="L102" i="1"/>
  <c r="L103" i="1"/>
  <c r="L104" i="1"/>
  <c r="L105" i="1"/>
  <c r="L109" i="1"/>
  <c r="L110" i="1"/>
  <c r="L112" i="1"/>
  <c r="L115" i="1"/>
  <c r="L118" i="1"/>
  <c r="L119" i="1"/>
  <c r="L120" i="1"/>
  <c r="L127" i="1"/>
  <c r="L128" i="1"/>
  <c r="L131" i="1"/>
  <c r="L132" i="1"/>
  <c r="L134" i="1"/>
  <c r="L135" i="1"/>
  <c r="L136" i="1"/>
  <c r="L137" i="1"/>
  <c r="L138" i="1"/>
  <c r="L139" i="1"/>
  <c r="L140" i="1"/>
  <c r="L142" i="1"/>
  <c r="L148" i="1"/>
  <c r="L149" i="1"/>
  <c r="L151" i="1"/>
  <c r="L152" i="1"/>
  <c r="L153" i="1"/>
  <c r="L154" i="1"/>
  <c r="L156" i="1"/>
  <c r="L157" i="1"/>
  <c r="L158" i="1"/>
  <c r="L159" i="1"/>
  <c r="L160" i="1"/>
  <c r="L161" i="1"/>
  <c r="L162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9" i="1"/>
  <c r="L180" i="1"/>
  <c r="L182" i="1"/>
  <c r="L3" i="1"/>
  <c r="L5" i="1"/>
  <c r="L6" i="1"/>
  <c r="L7" i="1"/>
  <c r="L8" i="1"/>
  <c r="L9" i="1"/>
  <c r="L17" i="1"/>
  <c r="L19" i="1"/>
  <c r="L2" i="1"/>
</calcChain>
</file>

<file path=xl/sharedStrings.xml><?xml version="1.0" encoding="utf-8"?>
<sst xmlns="http://schemas.openxmlformats.org/spreadsheetml/2006/main" count="2382" uniqueCount="978">
  <si>
    <t>Scheme / Hospital
(Data Validation applies)</t>
  </si>
  <si>
    <t>ATCLVL5</t>
  </si>
  <si>
    <t>Non Proprietary Drug</t>
  </si>
  <si>
    <t>Cde Dma</t>
  </si>
  <si>
    <t>Drug Description</t>
  </si>
  <si>
    <t>Pack Size</t>
  </si>
  <si>
    <t>Current
Reimbursement Price</t>
  </si>
  <si>
    <t>Current
Ex Factory Price</t>
  </si>
  <si>
    <t>Manufacturers
Name</t>
  </si>
  <si>
    <t>Wholesale mark-up ratio</t>
  </si>
  <si>
    <t>Additional Information</t>
  </si>
  <si>
    <t>GMS</t>
  </si>
  <si>
    <t>A. Menarini Phar. Ireland Ltd.</t>
  </si>
  <si>
    <t>A10BK02</t>
  </si>
  <si>
    <t>Canagliflozin</t>
  </si>
  <si>
    <t>Invokana Film Coated Tabs. 300 mg. 30</t>
  </si>
  <si>
    <t>High Tech</t>
  </si>
  <si>
    <t>A16AX12</t>
  </si>
  <si>
    <t>TRIENTINE</t>
  </si>
  <si>
    <t>ABACUS MEDICINE A/S</t>
  </si>
  <si>
    <t>Abbvie Limited</t>
  </si>
  <si>
    <t>L01XX52</t>
  </si>
  <si>
    <t>VENETOCLAX</t>
  </si>
  <si>
    <t>UPADACITINIB</t>
  </si>
  <si>
    <t>Hospital</t>
  </si>
  <si>
    <t>n/a</t>
  </si>
  <si>
    <t>S01ED51</t>
  </si>
  <si>
    <t>Timolol, Combinations</t>
  </si>
  <si>
    <t>Alnylam UK Ltd</t>
  </si>
  <si>
    <t>B03XA02</t>
  </si>
  <si>
    <t>DARBEPOETIN ALFA</t>
  </si>
  <si>
    <t>AMGEN IRELAND LIMITED</t>
  </si>
  <si>
    <t>C10AX13</t>
  </si>
  <si>
    <t>EVOLOCUMAB</t>
  </si>
  <si>
    <t>L01XC19</t>
  </si>
  <si>
    <t>Blinatumomab</t>
  </si>
  <si>
    <t>Blincyto 38.5mcg powder for concentrate and solution for solution for infusion</t>
  </si>
  <si>
    <t>N03AX25</t>
  </si>
  <si>
    <t>Cenobamate</t>
  </si>
  <si>
    <t>Ontozry Film Coated Tabs. 100 mg. 14</t>
  </si>
  <si>
    <t>Ontozry Film Coated Tabs. 150 mg. 14</t>
  </si>
  <si>
    <t>Ontozry Film Coated Tabs. 150 mg. 28</t>
  </si>
  <si>
    <t xml:space="preserve">Ontozry Film Coated Tabs. 200 mg. 14 </t>
  </si>
  <si>
    <t>Ontozry Film Coated Tabs. 200 mg. 28</t>
  </si>
  <si>
    <t>Ontozry Film Coated Tabs. 50 mg. 14</t>
  </si>
  <si>
    <t>Aspen Europe Gmbh</t>
  </si>
  <si>
    <t>L01AA03</t>
  </si>
  <si>
    <t>Melphalan</t>
  </si>
  <si>
    <t>Alkeran Tabs. 2 mg. 25</t>
  </si>
  <si>
    <t>L01BB02</t>
  </si>
  <si>
    <t>Mercaptopurine</t>
  </si>
  <si>
    <t>Puri-Nethol Tabs. 50 mg. 25</t>
  </si>
  <si>
    <t>G04BD12</t>
  </si>
  <si>
    <t>Mirabegron</t>
  </si>
  <si>
    <t>Betmiga Prolonged Release Tabs. 50 mg. 30</t>
  </si>
  <si>
    <t>Astellas Pharma Co. Ltd.,</t>
  </si>
  <si>
    <t>G04CA53</t>
  </si>
  <si>
    <t>Tamsulosin And Solifenacin</t>
  </si>
  <si>
    <t>Vesomni Modified Release Tabs. 6 mg./0.4 mg. 30</t>
  </si>
  <si>
    <t>L02BB04</t>
  </si>
  <si>
    <t>ENZALUTAMIDE</t>
  </si>
  <si>
    <t>L04AD02</t>
  </si>
  <si>
    <t>TACROLIMUS</t>
  </si>
  <si>
    <t>A10BD10</t>
  </si>
  <si>
    <t>Metformin And Saxagliptin</t>
  </si>
  <si>
    <t>Komboglyze Film Coated Tabs. 2.5 mg./1000 mg. 56</t>
  </si>
  <si>
    <t>A10BH03</t>
  </si>
  <si>
    <t>Saxagliptin</t>
  </si>
  <si>
    <t>Onglyza Tabs. 5 mg. 28</t>
  </si>
  <si>
    <t>B01AC24</t>
  </si>
  <si>
    <t>Ticagrelor</t>
  </si>
  <si>
    <t>Brilique Film Coated Tabs. 90 mg. 56</t>
  </si>
  <si>
    <t>R03BA02</t>
  </si>
  <si>
    <t>Budesonide</t>
  </si>
  <si>
    <t>Pulmicort Turbohaler 400 mcg. 50 Dose Inhaler 1</t>
  </si>
  <si>
    <t>J06BD01</t>
  </si>
  <si>
    <t>PALIVIZUMAB</t>
  </si>
  <si>
    <t>ASTRAZENECA PHARMACEUTICALS (IRELAND) DAC</t>
  </si>
  <si>
    <t>L01EB04</t>
  </si>
  <si>
    <t>OSIMERTINIB</t>
  </si>
  <si>
    <t>L01XK01</t>
  </si>
  <si>
    <t>OLAPARIB</t>
  </si>
  <si>
    <t>Lynparza Film Coated Tabs 100 Mg</t>
  </si>
  <si>
    <t>Lynparza Film Coated Tabs 150 Mg</t>
  </si>
  <si>
    <t>Brilique Film Coated Tabs. 90 mg. 100</t>
  </si>
  <si>
    <t>Durvalumab</t>
  </si>
  <si>
    <t>Imfinzi 50mg/ml concentrate for solution for infusion 120mg/2.4ml vial</t>
  </si>
  <si>
    <t>Imfinzi 50mg/ml concentrate for solution for infusion 500mg/10ml vial</t>
  </si>
  <si>
    <t>Bayer (Ireland) Ltd</t>
  </si>
  <si>
    <t>L01EL03</t>
  </si>
  <si>
    <t>ZANUBRUTINIB</t>
  </si>
  <si>
    <t>Brukinsa Hard Caps 80 Mg</t>
  </si>
  <si>
    <t>BEIGENE SWITZERLAND GmbH (DUTCH BRANCH)</t>
  </si>
  <si>
    <t>N03AF04</t>
  </si>
  <si>
    <t>Eslicarbazepine</t>
  </si>
  <si>
    <t>Zebinix Tabs. 200 mg. 60</t>
  </si>
  <si>
    <t>Bial Pharma Uk Limited</t>
  </si>
  <si>
    <t>Zebinix Tabs. 800 mg. 30</t>
  </si>
  <si>
    <t>N04BX04</t>
  </si>
  <si>
    <t>Opicapone</t>
  </si>
  <si>
    <t>Ongentys Hard Caps. 50 mg. 30</t>
  </si>
  <si>
    <t>BIOGEN IDEC LIMITED</t>
  </si>
  <si>
    <t>L04AX07</t>
  </si>
  <si>
    <t>DIMETHYL FUMARATE</t>
  </si>
  <si>
    <t>Tecfidera Gastro-Resistant Hard Caps 240 Mg</t>
  </si>
  <si>
    <t xml:space="preserve">Spinraza 12mg solution for injeciton vial </t>
  </si>
  <si>
    <t>Natalizumab</t>
  </si>
  <si>
    <t>TYSABRI 300MG/15ML INJECTION</t>
  </si>
  <si>
    <t>A16AX07</t>
  </si>
  <si>
    <t>SAPROPTERIN</t>
  </si>
  <si>
    <t>Kuvan Soluble Tabs 100 Mg</t>
  </si>
  <si>
    <t>BioMarin International Limited</t>
  </si>
  <si>
    <t>N07XX11</t>
  </si>
  <si>
    <t>PITOLISANT</t>
  </si>
  <si>
    <t>Bioprojet Pharma</t>
  </si>
  <si>
    <t>Wakix Film Coated Tabs 4.5 Mg</t>
  </si>
  <si>
    <t>A10BH05</t>
  </si>
  <si>
    <t>Linagliptin</t>
  </si>
  <si>
    <t>Trajenta Tabs. 5 mg. 28</t>
  </si>
  <si>
    <t>A10BK03</t>
  </si>
  <si>
    <t>Empagliflozin</t>
  </si>
  <si>
    <t>Jardiance Film Coated Tabs. 10 mg. 28</t>
  </si>
  <si>
    <t>Jardiance Film Coated Tabs. 25 mg. 28</t>
  </si>
  <si>
    <t>C09DB04</t>
  </si>
  <si>
    <t>Telmisartan And Amlodipine</t>
  </si>
  <si>
    <t>Twynsta Tabs. 40 mg./5 mg. 28</t>
  </si>
  <si>
    <t>Twynsta Tabs. 80 mg./10 mg. 28</t>
  </si>
  <si>
    <t>Twynsta Tabs. 80 mg./5 mg. 28</t>
  </si>
  <si>
    <t>R03AC19</t>
  </si>
  <si>
    <t>Olodaterol</t>
  </si>
  <si>
    <t>R03AL06</t>
  </si>
  <si>
    <t>Olodaterol And Tiotropium Bromide</t>
  </si>
  <si>
    <t>R03BB04</t>
  </si>
  <si>
    <t>Tiotropium Bromide</t>
  </si>
  <si>
    <t>BOEHRINGER INGELHEIM IRELAND LTD.,</t>
  </si>
  <si>
    <t>L01EX09</t>
  </si>
  <si>
    <t>NINTEDANIB</t>
  </si>
  <si>
    <t>Ofev Soft Caps 100 Mg</t>
  </si>
  <si>
    <t>Ofev Soft Caps 150 Mg</t>
  </si>
  <si>
    <t>B01AF02</t>
  </si>
  <si>
    <t>Apixaban</t>
  </si>
  <si>
    <t>Eliquis Film Coated Tabs. 2.5 mg. 60</t>
  </si>
  <si>
    <t>Bristol Myers Squibb Pharmaceuticals</t>
  </si>
  <si>
    <t>L01EJ02</t>
  </si>
  <si>
    <t>FEDRATINIB</t>
  </si>
  <si>
    <t>Inrebic Hard Caps 100 Mg</t>
  </si>
  <si>
    <t>V03AC02</t>
  </si>
  <si>
    <t>DEFERIPRONE</t>
  </si>
  <si>
    <t>Chiesi Ltd</t>
  </si>
  <si>
    <t>B01AF03</t>
  </si>
  <si>
    <t>Edoxaban</t>
  </si>
  <si>
    <t>Daiichi-Sankyo Ireland Ltd</t>
  </si>
  <si>
    <t>Lixiana Film Coated Tabs. 60 mg. 28</t>
  </si>
  <si>
    <t>A05AA02</t>
  </si>
  <si>
    <t>Ursodeoxycholic Acid</t>
  </si>
  <si>
    <t>Ursofalk Caps. 250 mg. 100</t>
  </si>
  <si>
    <t>Dr Falk Pharma Uk Ltd</t>
  </si>
  <si>
    <t>A07EC02</t>
  </si>
  <si>
    <t>Mesalazine</t>
  </si>
  <si>
    <t>Salofalk Gastro-Resistant Prolonged Release Grans. Sachet 3 G. 60</t>
  </si>
  <si>
    <t>L01EX08</t>
  </si>
  <si>
    <t>LENVATINIB</t>
  </si>
  <si>
    <t>Lenvima Hard Caps 10 Mg</t>
  </si>
  <si>
    <t>Lenvima Hard Caps 4 Mg</t>
  </si>
  <si>
    <t>A10AB01</t>
  </si>
  <si>
    <t>Insulin (Human), Fast Acting</t>
  </si>
  <si>
    <t>Humulin S Cartridge 100 IU/ml. 3 ml. Cartridge 5</t>
  </si>
  <si>
    <t>Eli Lilly And Co. Ltd</t>
  </si>
  <si>
    <t>A10AB04</t>
  </si>
  <si>
    <t>Insulin Lispro Fast-Acting</t>
  </si>
  <si>
    <t>Humalog Vial 100 IU/ml. 10 ml. Vial 1</t>
  </si>
  <si>
    <t>Humalog Kwikpen 100 IU/ml. 3 ml. Pre-filled Pen 5</t>
  </si>
  <si>
    <t>Humalog Junior Kwikpen Soln. for Inj. in Pre-Filled Pen 100 units/ml. 3 ml. 5</t>
  </si>
  <si>
    <t>Humalog Cartridge 100 IU/ml. 3 ml. Cartridge 5</t>
  </si>
  <si>
    <t>A10AC01</t>
  </si>
  <si>
    <t>Insulin (Human) Intermediate-Acting</t>
  </si>
  <si>
    <t>Humulin I Cartridge 100 IU/ml. 3 ml. Cartridge 5</t>
  </si>
  <si>
    <t>A10AD30</t>
  </si>
  <si>
    <t>Insulin Combinations, Intermediate Acting Combined With Fast-Acting</t>
  </si>
  <si>
    <t>Humalog Kwikpen Mix 50 100 IU/ml. 3 ml. Pre-filled Pen 5</t>
  </si>
  <si>
    <t>Humalog Kwikpen Mix 25 100 IU/ml. 3 ml. Pre-filled Pen 5</t>
  </si>
  <si>
    <t>Insulin Combinations, Intermediate-Acting Combined With Fast-Acting</t>
  </si>
  <si>
    <t>Humalog Mix 25 Cartridge 100 IU/ml. 3 ml. Cartridge 5</t>
  </si>
  <si>
    <t>Humalog Mix 50 Cartridge 100 IU/ml. 3 ml. Cartridge 5</t>
  </si>
  <si>
    <t>A10BJ05</t>
  </si>
  <si>
    <t>Dulaglutide</t>
  </si>
  <si>
    <t>Trulicity Once Weekly Soln. for Inj. in Pre-filled Pen 0.75 mg./0.5 ml. 4</t>
  </si>
  <si>
    <t>Trulicity Once Weekly Soln. for Inj. in Pre-filled Pen 1.5 mg./0.5 ml. 4</t>
  </si>
  <si>
    <t>N06BA09</t>
  </si>
  <si>
    <t>Atomoxetine</t>
  </si>
  <si>
    <t>Strattera Oral Soln. 4 mg./ml. (100 ml. x 3) Pack 1</t>
  </si>
  <si>
    <t>BARICITINIB</t>
  </si>
  <si>
    <t>Olumiant Film Coated Tabs 2 Mg</t>
  </si>
  <si>
    <t>Olumiant Film Coated Tabs 4 Mg</t>
  </si>
  <si>
    <t>L04AC13</t>
  </si>
  <si>
    <t>IXEKIZUMAB</t>
  </si>
  <si>
    <t>Taltz Soln For Inj In Pre Filled Pen 80 Mg/Ml</t>
  </si>
  <si>
    <t>Taltz Soln For Inj In Pre-Filled Syringe 80 Mg/Ml</t>
  </si>
  <si>
    <t>FILGOTINIB</t>
  </si>
  <si>
    <t>Jyseleca Film Coated Tabs 100 Mg</t>
  </si>
  <si>
    <t>Jyseleca Film Coated Tabs 200 Mg</t>
  </si>
  <si>
    <t>GENZYME GENERAL THERAPEUTICS</t>
  </si>
  <si>
    <t>L01EX04</t>
  </si>
  <si>
    <t>VANDETANIB</t>
  </si>
  <si>
    <t>Caprelsa Film Coated Tabs 100 Mg</t>
  </si>
  <si>
    <t>Caprelsa Film Coated Tabs 300 Mg</t>
  </si>
  <si>
    <t>Gilead Sciences Ireland UC</t>
  </si>
  <si>
    <t>Gilead sciences international ltd</t>
  </si>
  <si>
    <t xml:space="preserve">Epclusa Tabs. 400 mg./100 mg.   </t>
  </si>
  <si>
    <t>Emtricitabine, Rilpivirine Hydrochloride, Tenofovir alafenamide fumarate</t>
  </si>
  <si>
    <t>Odefsey 200 mg/25 mg/25 mg film-coated tablets</t>
  </si>
  <si>
    <t xml:space="preserve">Vosevi Film Coated Tabs. 400 mg./100 mg./100 mg. </t>
  </si>
  <si>
    <t>Glaxo Wellcome Limited</t>
  </si>
  <si>
    <t>R03AK10</t>
  </si>
  <si>
    <t>Vilanterol And Fluticasone Furoate</t>
  </si>
  <si>
    <t>Relvar Ellipta Inhalation Pdr. Pre-Dispensed 184 mcg./22 mcg. 30 Dose Pack 1</t>
  </si>
  <si>
    <t>Relvar Ellipta Inhalation Pdr. Pre-Dispensed 92 mcg./22 mcg. 30 Dose Pack 1</t>
  </si>
  <si>
    <t>R03AL08</t>
  </si>
  <si>
    <t>Vilanterol, Umeclidinium Bromide And Fluticasone Furoate</t>
  </si>
  <si>
    <t>Trelegy Ellipta Inhalation Powder, Pre-dispensed 92/55/22 mcg. 30 Doses 1</t>
  </si>
  <si>
    <t>R03BA01</t>
  </si>
  <si>
    <t>Beclometasone</t>
  </si>
  <si>
    <t>Becotide Evohaler 250 mcg. 200 Dose Aerosol 1</t>
  </si>
  <si>
    <t>R03BA05</t>
  </si>
  <si>
    <t>Fluticasone</t>
  </si>
  <si>
    <t>J05AF05</t>
  </si>
  <si>
    <t>LAMIVUDINE</t>
  </si>
  <si>
    <t>Zeffix Tabs Tabs 100 Mg</t>
  </si>
  <si>
    <t xml:space="preserve">INTEGRILIN INF 0.75MG/ML 100ML </t>
  </si>
  <si>
    <t>N02AE01</t>
  </si>
  <si>
    <t>Buprenorphine</t>
  </si>
  <si>
    <t>Grunenthal Pharma Ltd</t>
  </si>
  <si>
    <t>Transtec Transdermal Patches 52.5 mcg./Hour 4</t>
  </si>
  <si>
    <t>H01CB03</t>
  </si>
  <si>
    <t>LANREOTIDE</t>
  </si>
  <si>
    <t>Somatuline Autogel Soln For Inj 120 Mg</t>
  </si>
  <si>
    <t>Ipsen pharmaceuticals limited</t>
  </si>
  <si>
    <t>Somatuline Autogel Soln For Inj 60 Mg</t>
  </si>
  <si>
    <t>Somatuline Autogel Soln For Inj 90 Mg</t>
  </si>
  <si>
    <t>L02AE04</t>
  </si>
  <si>
    <t>TRIPTORELIN</t>
  </si>
  <si>
    <t>N05AX13</t>
  </si>
  <si>
    <t>Paliperidone</t>
  </si>
  <si>
    <t>Trevicta Pre-Filled Syringe Prolonged Release Susp. for Inj. 175 mg. Pack 1</t>
  </si>
  <si>
    <t>Trevicta Pre-Filled Syringe Prolonged Release Susp. for Inj. 263 mg. Pack 1</t>
  </si>
  <si>
    <t>Trevicta Pre-Filled Syringe Prolonged Release Susp. for Inj. 350 mg. Pack 1</t>
  </si>
  <si>
    <t>Trevicta Pre-Filled Syringe Prolonged Release Susp. for Inj. 525 mg. Pack 1</t>
  </si>
  <si>
    <t>A16AX06</t>
  </si>
  <si>
    <t>MIGLUSTAT</t>
  </si>
  <si>
    <t>Zavesca Caps 100 Mg</t>
  </si>
  <si>
    <t>B01AC27</t>
  </si>
  <si>
    <t>SELEXIPAG</t>
  </si>
  <si>
    <t>Uptravi Film Coated Tabs 200 Mcg</t>
  </si>
  <si>
    <t>Uptravi Film Coated Tabs 800 Mcg</t>
  </si>
  <si>
    <t>C02KX01</t>
  </si>
  <si>
    <t>BOSENTAN</t>
  </si>
  <si>
    <t>Tracleer Tabs 125 Mg</t>
  </si>
  <si>
    <t>Tracleer Tabs 62.5 Mg</t>
  </si>
  <si>
    <t>C02KX04</t>
  </si>
  <si>
    <t>MACITENTAN</t>
  </si>
  <si>
    <t>Opsumit Film Coated Tabs 10 Mg</t>
  </si>
  <si>
    <t>L01EL01</t>
  </si>
  <si>
    <t>IBRUTINIB</t>
  </si>
  <si>
    <t>Imbruvica Film Coated Tabs 140 Mg</t>
  </si>
  <si>
    <t>Imbruvica Film Coated Tabs 280 Mg</t>
  </si>
  <si>
    <t>Imbruvica Film Coated Tabs 420 Mg</t>
  </si>
  <si>
    <t>Imbruvica Film Coated Tabs 560 Mg</t>
  </si>
  <si>
    <t>L02BB05</t>
  </si>
  <si>
    <t>APALUTAMIDE</t>
  </si>
  <si>
    <t xml:space="preserve">Erleada Film Coated Tabs 60 Mg </t>
  </si>
  <si>
    <t>Daratumumab</t>
  </si>
  <si>
    <t>Darunavir/ emtricitabine/tenofovir alafenamide</t>
  </si>
  <si>
    <t xml:space="preserve">Symtuza </t>
  </si>
  <si>
    <t>Rilpivirine Hydrochloride</t>
  </si>
  <si>
    <t>Edurant 25mg Tabs</t>
  </si>
  <si>
    <t>Etravirine</t>
  </si>
  <si>
    <t>Intelence 200mg Tabs</t>
  </si>
  <si>
    <t>Darunavir ethanolate</t>
  </si>
  <si>
    <t>Prezista 100mg/ml oral suspension</t>
  </si>
  <si>
    <t>200ml</t>
  </si>
  <si>
    <t>Prezista 600mg tabs</t>
  </si>
  <si>
    <t>Darunavir ethanolate, Cobicistat</t>
  </si>
  <si>
    <t>REZOLSTA 800 mg/150 mg film-coated tablets</t>
  </si>
  <si>
    <t>Darzalex 1800mg solution for injection for subcutaneous use 15ml vial</t>
  </si>
  <si>
    <t>L03AB07</t>
  </si>
  <si>
    <t>INTERFERON BETA-1A</t>
  </si>
  <si>
    <t>L04AB06</t>
  </si>
  <si>
    <t>GOLIMUMAB</t>
  </si>
  <si>
    <t>Simponi Soln For Inj Pre Filled Syr 50 Mg/0.5 Ml</t>
  </si>
  <si>
    <t>L04AC17</t>
  </si>
  <si>
    <t>TILDRAKIZUMAB</t>
  </si>
  <si>
    <t>Stiefel Laboratories (Ireland) Ltd</t>
  </si>
  <si>
    <t>Celsentri 150mg tabs</t>
  </si>
  <si>
    <t>ViiV Healthcare</t>
  </si>
  <si>
    <t>Celsentri 300mg tabs</t>
  </si>
  <si>
    <t>Epivir 10mg/ml oral solution</t>
  </si>
  <si>
    <t>240ml</t>
  </si>
  <si>
    <t>Retrovir 10mg/20ml conc for soln for infusion</t>
  </si>
  <si>
    <t>Triumeq 50mg / 600mg / 300mg tabs</t>
  </si>
  <si>
    <t>N06BX13</t>
  </si>
  <si>
    <t>R03BA08</t>
  </si>
  <si>
    <t>Ciclesonide</t>
  </si>
  <si>
    <t>Alvesco Inhaler 80 mcg. 60 Dose Aerosol</t>
  </si>
  <si>
    <t>Striverdi Respimat Inhalation Soln. 2.5 mcg. 1 Re-usalbe Inhaler and 1 x 30 Dose Cartridge Complete Pack 1</t>
  </si>
  <si>
    <t>Spiriva Respimat Inhalation Soln. 2.5 mcg. 1 Re-usable Inhaler and 1 x 30 Dose Cartridge Complete Pack 1</t>
  </si>
  <si>
    <t>L01EA05</t>
  </si>
  <si>
    <t>PONATINIB</t>
  </si>
  <si>
    <t>INCYTE UK</t>
  </si>
  <si>
    <t>Iclusig Film Coated Tabs 45 Mg</t>
  </si>
  <si>
    <t>Cufence (Univar) Hard Caps 200 Mg</t>
  </si>
  <si>
    <t>Ganfort Eye Drops Soln. 300 mcg./ml. + 5 mg./ml. 0.4 ml. Single Dose Container 30</t>
  </si>
  <si>
    <t>L04AF03</t>
  </si>
  <si>
    <t>Rinvoq Prolonged Release Tabs 15 Mg</t>
  </si>
  <si>
    <t>Venclyxto Film Coated Tabs 10 Mg</t>
  </si>
  <si>
    <t>Venclyxto Film Coated Tabs 100 Mg</t>
  </si>
  <si>
    <t>Venclyxto Film Coated Tabs 50 Mg</t>
  </si>
  <si>
    <t>L04AF04</t>
  </si>
  <si>
    <t xml:space="preserve">Alfasigma Ireland Limited </t>
  </si>
  <si>
    <t>Ilumetri Soln. For Inj. In Pre Filled Syr 100 Mg</t>
  </si>
  <si>
    <t>ALMIRALL LIMITED</t>
  </si>
  <si>
    <t>Vutrisiran</t>
  </si>
  <si>
    <t>Amvuttra 25mg in 0.5ml solution for injection in pre-filled syringe</t>
  </si>
  <si>
    <t>Aranesp Soln For Inj Inj 10 Mcg</t>
  </si>
  <si>
    <t>Aranesp Soln. For Inj. Ang Pre Filled Syr 100 Mcg</t>
  </si>
  <si>
    <t>Aranesp Soln. For Inj. Ang Pre Filled Syr 150 Mcg</t>
  </si>
  <si>
    <t>Repatha Soln For Inj Sureclick Pre Filled Pen 140 Mg</t>
  </si>
  <si>
    <t>Angelini Pharma Uk-I Limited</t>
  </si>
  <si>
    <t>Ontozry Film Coated Tabs. 100 mg. 28</t>
  </si>
  <si>
    <t>Ontozry Film Coated Tabs. 50 mg. 28</t>
  </si>
  <si>
    <t xml:space="preserve">Ontozry Treatment Initiation Pack (12.5 mg. x 14 Tabs. + 25 mg. x 14 Film Coated Tabs.) 1 </t>
  </si>
  <si>
    <t>B03XA05</t>
  </si>
  <si>
    <t>ROXADUSTAT</t>
  </si>
  <si>
    <t>Evrenzo Film Coated Tabs 100 Mg</t>
  </si>
  <si>
    <t>Evrenzo Film Coated Tabs 150 Mg</t>
  </si>
  <si>
    <t>Evrenzo Film Coated Tabs 20 Mg</t>
  </si>
  <si>
    <t>Evrenzo Film Coated Tabs 50 Mg</t>
  </si>
  <si>
    <t>Evrenzo Film Coated Tabs 70 Mg</t>
  </si>
  <si>
    <t>Xtandi Film Coated Tabs 40 Mg</t>
  </si>
  <si>
    <t>Advagraf Prolonged Release Caps 0.5 Mg</t>
  </si>
  <si>
    <t>Advagraf Prolonged Release Caps 1 Mg</t>
  </si>
  <si>
    <t>Advagraf Prolonged Release Caps 3 Mg</t>
  </si>
  <si>
    <t>Advagraf Prolonged Release Caps 5 Mg</t>
  </si>
  <si>
    <t>Prograf Caps 0.5 Mg</t>
  </si>
  <si>
    <t>Prograf Caps 1 Mg</t>
  </si>
  <si>
    <t>Prograf Caps 5 Mg</t>
  </si>
  <si>
    <t>Prograf Conc For Inj Amps 5 Mg/Ml</t>
  </si>
  <si>
    <t>Astrazeneca Pharmaceuticals (Ireland) Ltd.,</t>
  </si>
  <si>
    <t>Synagis Soln For Inj 0.5 Ml Vial 100 Mg/Ml</t>
  </si>
  <si>
    <t>Synagis Soln For Inj 1 Ml Vial 100 Mg/1 Ml</t>
  </si>
  <si>
    <t>Tagrisso Film Coated Tabs 40 Mg</t>
  </si>
  <si>
    <t>Tagrisso Film Coated Tabs 80 Mg</t>
  </si>
  <si>
    <t>Trastuzumab deruxtecan</t>
  </si>
  <si>
    <t>Enhertu 100 mg powder for concentrate for solution for infusion vial</t>
  </si>
  <si>
    <t>B01AF01</t>
  </si>
  <si>
    <t>Rivaroxaban</t>
  </si>
  <si>
    <t>Xarelto Film Coated Tabs. 10 mg. 28</t>
  </si>
  <si>
    <t>Xarelto Film Coated Tabs. 10 mg. 30</t>
  </si>
  <si>
    <t>Xarelto Film Coated Tabs. 15 mg. 28</t>
  </si>
  <si>
    <t>Xarelto Film Coated Tabs. 15 mg. 42 (A)</t>
  </si>
  <si>
    <t>Xarelto Film Coated Tabs. 20 mg. 28</t>
  </si>
  <si>
    <t>L01EX05</t>
  </si>
  <si>
    <t>REGORAFENIB</t>
  </si>
  <si>
    <t>Stivarga Film Coated Tabs 40 Mg</t>
  </si>
  <si>
    <t>L01EX12</t>
  </si>
  <si>
    <t>LAROTRECTINIB</t>
  </si>
  <si>
    <t>Vitrakvi Hard Caps 100 Mg</t>
  </si>
  <si>
    <t>Vitrakvi Oral Soln 20 Mg/Ml</t>
  </si>
  <si>
    <t>L03AB08</t>
  </si>
  <si>
    <t>INTERFERON BETA-1B</t>
  </si>
  <si>
    <t>Betaferon 3ml Inj 0.25 Mg/Ml</t>
  </si>
  <si>
    <t>Xofigo Soln For Inj 1000 Kbq/Ml</t>
  </si>
  <si>
    <t>Avonex Soln. For Inj. Pre Filled Syr 30 Mcg/0.5ml</t>
  </si>
  <si>
    <t>L04AX09</t>
  </si>
  <si>
    <t>DIROXIMEL FUMARATE</t>
  </si>
  <si>
    <t>Vumerity Gastro Resistant Hard Caps 231 Mg</t>
  </si>
  <si>
    <t>Nusinersen</t>
  </si>
  <si>
    <t>Tysabri 150mg solution for injection in pre-filled syringe</t>
  </si>
  <si>
    <t>A16AB08</t>
  </si>
  <si>
    <t>Galsulfase</t>
  </si>
  <si>
    <t>Naglazyme 1 mg/ml concentrate for solution for infusion 5ml</t>
  </si>
  <si>
    <t>L04AF07</t>
  </si>
  <si>
    <t>DEUCRAVACITINIB</t>
  </si>
  <si>
    <t>Sotyktu Film Coated Tabs 6 Mg</t>
  </si>
  <si>
    <t>Spiolto Respimat Inhalation Soln. 2.5 mg./2.5 mcg. 1 x 30 Dose Single Refill Cartridge Pack 1</t>
  </si>
  <si>
    <t>IDEBENONE</t>
  </si>
  <si>
    <t>Raxone Film Coated (Restricted Prescribing To Royal Victoria Eye And Ear Hospital) Tabs 150 Mg</t>
  </si>
  <si>
    <t>Ferriprox Tabs 500 Mg</t>
  </si>
  <si>
    <t>R03AK06</t>
  </si>
  <si>
    <t>Salmeterol And Fluticasone</t>
  </si>
  <si>
    <t>Covis Pharma Europe B.V.</t>
  </si>
  <si>
    <t>EISAI LTD.</t>
  </si>
  <si>
    <t>L01XF03</t>
  </si>
  <si>
    <t>BEXAROTENE</t>
  </si>
  <si>
    <t>Targretin Caps 75 Mg</t>
  </si>
  <si>
    <t>Humulin I kwikpen 100 iu/ml. 3 ml. Pre-filled Pen 5</t>
  </si>
  <si>
    <t>A10AD01</t>
  </si>
  <si>
    <t>Insulin (Human) Intermediate-Acting Combined With Fast-Acting</t>
  </si>
  <si>
    <t>Humulin M3 Kwikpen 100 IU/ml. 3 ml. Pre-filled Pen 5</t>
  </si>
  <si>
    <t>L01EF03</t>
  </si>
  <si>
    <t>ABEMACICLIB</t>
  </si>
  <si>
    <t>Verzenios Film Coated Tabs 100 Mg</t>
  </si>
  <si>
    <t>Verzenios Film Coated Tabs 150 Mg</t>
  </si>
  <si>
    <t>Verzenios Film Coated Tabs 50 Mg</t>
  </si>
  <si>
    <t>L04AF02</t>
  </si>
  <si>
    <t xml:space="preserve">Harvoni Film Coated Tabs. 90 mg./400 mg. </t>
  </si>
  <si>
    <t>N02AX06</t>
  </si>
  <si>
    <t>Tapentadol</t>
  </si>
  <si>
    <t>Palexia Film Coated Tabs. 100 mg. 28</t>
  </si>
  <si>
    <t>Palexia Film Coated Tabs. 75 mg. 28</t>
  </si>
  <si>
    <t>Palexia Film Coated Tabs. 75 mg. 56</t>
  </si>
  <si>
    <t>Seretide Evohaler 50 mcg. 120 Dose Aerosol 1</t>
  </si>
  <si>
    <t>Flixotide Evohaler 50 mcg. 120 Dose Aerosol 1</t>
  </si>
  <si>
    <t>Decapeptyl S.R. Inj 3 Mg</t>
  </si>
  <si>
    <t>Johnson and Johnson Innovative Medicine</t>
  </si>
  <si>
    <t>L01XK52</t>
  </si>
  <si>
    <t>NIRAPARIB/ABIRATERONE ACETATE</t>
  </si>
  <si>
    <t>Akeega Film Coated Tabs 100/500 Mg/Mg</t>
  </si>
  <si>
    <t>Akeega Film Coated Tabs 50/500 Mg/Mg</t>
  </si>
  <si>
    <t>Erleada Film Coated Tabs 240 Mg</t>
  </si>
  <si>
    <t xml:space="preserve">Spravato® 28mg Nasal Spray Solution </t>
  </si>
  <si>
    <t>ZOVIRAX 250MG IV INFUSION</t>
  </si>
  <si>
    <t>P01BF05</t>
  </si>
  <si>
    <t>Artenimol And Piperaquine</t>
  </si>
  <si>
    <t>Eurartesim Film Coated Tabs. 320 mg./40 mg. 12</t>
  </si>
  <si>
    <t>Sigma Tau Pharma Ltd Uk</t>
  </si>
  <si>
    <t>A12AX91</t>
  </si>
  <si>
    <t>Calcium Carbonate And Colecalciferol</t>
  </si>
  <si>
    <t>Calcichew-D3 Forte Tabs. 100</t>
  </si>
  <si>
    <t>J05AB14</t>
  </si>
  <si>
    <t>VALGANCICLOVIR</t>
  </si>
  <si>
    <t>Valcyte Pdr. For Oral Soln 50 Mg/Ml</t>
  </si>
  <si>
    <t>CHEPLAPHARM ARZNEIMITTEL GMBH</t>
  </si>
  <si>
    <t>A05AA04</t>
  </si>
  <si>
    <t>OBETICHOLIC ACID</t>
  </si>
  <si>
    <t>Ocaliva Film Coated Tabs 10 Mg</t>
  </si>
  <si>
    <t>Ocaliva Film Coated Tabs 5 Mg</t>
  </si>
  <si>
    <t>Revised Ex-Factory Price March 2025</t>
  </si>
  <si>
    <t>Revised Reimbursement Price March 2025</t>
  </si>
  <si>
    <t>S01EC54</t>
  </si>
  <si>
    <t>Brinzolamide, Combinations</t>
  </si>
  <si>
    <t>Simbrinza Eye Drops Susp. 10 mg./ml. + 2 mg./ml. 5 ml.</t>
  </si>
  <si>
    <t>Alcon Eye Care Uk Ltd.</t>
  </si>
  <si>
    <t>Azarga Eye Drop Susp. 10 mg./ml. + 5 mg./ml. 5 ml. Pack 1</t>
  </si>
  <si>
    <t xml:space="preserve">DuoTrav Eye Drop Soln. 40 mcg./ml. + 5 mg./ml. 2.5 ml. 1 </t>
  </si>
  <si>
    <t>S01EE04</t>
  </si>
  <si>
    <t>Travoprost</t>
  </si>
  <si>
    <t>Travatan Eye Drops 0.004% 2.5 ml. Pack 1</t>
  </si>
  <si>
    <t>A04AA02</t>
  </si>
  <si>
    <t>Granisetron</t>
  </si>
  <si>
    <t>Kytril Tabs. 2 mg. 5</t>
  </si>
  <si>
    <t>Atnahs Pharma Uk Ltd</t>
  </si>
  <si>
    <t>KYTRIL AMPOULES 1 MG/1 ML 5</t>
  </si>
  <si>
    <t>KYTRIL AMPOULES 3 MG/3 ML 5</t>
  </si>
  <si>
    <t>Difelikefalin</t>
  </si>
  <si>
    <t>Kapruvia 50mcg/mL solution for injection in 1ml vial</t>
  </si>
  <si>
    <t>CSL Vifor</t>
  </si>
  <si>
    <t>Burosumab</t>
  </si>
  <si>
    <t xml:space="preserve">Crysvita 10mg/1ml solution for injection 1ml vial </t>
  </si>
  <si>
    <t>Kyowa Kirin</t>
  </si>
  <si>
    <t xml:space="preserve">Crysvita 20mg/1ml solution for injection 1ml vial </t>
  </si>
  <si>
    <t xml:space="preserve">Crysvita 30mg/1ml solution for injection 1ml vial </t>
  </si>
  <si>
    <t>Poteligeo 4mg/mL Concentrate for solution for infusion 20mg/5mL vial</t>
  </si>
  <si>
    <t>D05AX52</t>
  </si>
  <si>
    <t>Calcipotriol, Combinations</t>
  </si>
  <si>
    <t>Enstilar Cutaneous Foam 50 mcg./G. + 0.5 mg./G. 60 G. Aerosol 2</t>
  </si>
  <si>
    <t>Leo Pharma</t>
  </si>
  <si>
    <t>L04AC12</t>
  </si>
  <si>
    <t>BRODALUMAB</t>
  </si>
  <si>
    <t>Kyntheum Soln For Inj Prefilled Syringe 140 Mg/Ml</t>
  </si>
  <si>
    <t>N05AX12</t>
  </si>
  <si>
    <t>Aripiprazole</t>
  </si>
  <si>
    <t>Abilify Maintena Pdr. &amp; Solv. for Prolonged Release Susp. for Inj. Pre-filled Syr. 400 mg. Pack 1</t>
  </si>
  <si>
    <t>Lundbeck (Ireland) Limited</t>
  </si>
  <si>
    <t>N06AX26</t>
  </si>
  <si>
    <t>Vortioxetine</t>
  </si>
  <si>
    <t>Brintellix Film Coated Tabs. 15 mg. 28</t>
  </si>
  <si>
    <t>Vyepti 100mg/mL concentrate for solution for infusion 1ml</t>
  </si>
  <si>
    <t>N07BB03</t>
  </si>
  <si>
    <t>Acamprosate</t>
  </si>
  <si>
    <t>Campral EC Tabs. 84</t>
  </si>
  <si>
    <t>L01BB04</t>
  </si>
  <si>
    <t>CLADRIBINE</t>
  </si>
  <si>
    <t>Mavenclad Tabs 10 Mg</t>
  </si>
  <si>
    <t>Rebif Pre-Filled 0.5 Ml Syringe 22 Mcg</t>
  </si>
  <si>
    <t>J02AC04</t>
  </si>
  <si>
    <t>POSACONAZOLE</t>
  </si>
  <si>
    <t>Noxafil Gastro Resistant Tabs 100 Mg</t>
  </si>
  <si>
    <t>Merck, Sharp And Dohme Irl (Human Health) Ltd</t>
  </si>
  <si>
    <t>Noxafil Oral Susp 40 Mg/Ml.</t>
  </si>
  <si>
    <t>J05AX18</t>
  </si>
  <si>
    <t>LETERMOVIR</t>
  </si>
  <si>
    <t>Prevymis Film Coated Tabs 240 Mg</t>
  </si>
  <si>
    <t>Prevymis Film Coated Tabs 480 Mg</t>
  </si>
  <si>
    <t>Isentress 400mg tabs</t>
  </si>
  <si>
    <t>INVANZ 1G SOLUTION FOR INFUSION</t>
  </si>
  <si>
    <t>Isentress 600mg tabs</t>
  </si>
  <si>
    <t>Noxafil 300 mg concentrate for solution for infusion</t>
  </si>
  <si>
    <t>EMEND CINV IV 150 MG SOLUTION 1</t>
  </si>
  <si>
    <t>Mezavant XL Gastro-Resistant Prolonged Release Tabs. 1200 mg. 60</t>
  </si>
  <si>
    <t>Monmouth Pharmaceuticals C/O Shire</t>
  </si>
  <si>
    <t>N02AA01</t>
  </si>
  <si>
    <t>Morphine</t>
  </si>
  <si>
    <t>MST Continus Tabs. 30 mg. 60</t>
  </si>
  <si>
    <t>Mundipharma Pharmaceuticals Ltd</t>
  </si>
  <si>
    <t>N02AA05</t>
  </si>
  <si>
    <t>Oxycodone</t>
  </si>
  <si>
    <t>OxyNorm Liq. Oral Soln. 1 mg./1 ml. 250 ml.</t>
  </si>
  <si>
    <t>OxyNorm Liq. Conc. 10 mg./ml. 120 ml.</t>
  </si>
  <si>
    <t>N02AA55</t>
  </si>
  <si>
    <t>Oxycodone And Naloxone</t>
  </si>
  <si>
    <t>Targin Prolonged Release Tabs. 20 mg./10 mg. 56</t>
  </si>
  <si>
    <t>Targin Prolonged Release Tabs. 40 mg./20 mg. 56</t>
  </si>
  <si>
    <t>Targin Prolonged Release Tabs. 60 mg./30 mg. 56</t>
  </si>
  <si>
    <t>Targin Prolonged Release Tabs. 80 mg./40 mg. 56</t>
  </si>
  <si>
    <t>V03AB15</t>
  </si>
  <si>
    <t>Naloxone</t>
  </si>
  <si>
    <t xml:space="preserve">Nyxoid Nasal Spray Soln. 1.8 mg. Single Dose Container 2 </t>
  </si>
  <si>
    <t>C08DA01</t>
  </si>
  <si>
    <t>Verapamil</t>
  </si>
  <si>
    <t>Isoptin Soln. for Inj. or Inf. 2.5 mg./ml. 2 ml. 5</t>
  </si>
  <si>
    <t>Mylan Ire Healthcare Limited</t>
  </si>
  <si>
    <t>N06AB08</t>
  </si>
  <si>
    <t>Fluvoxamine</t>
  </si>
  <si>
    <t>Faverin Tabs. 100 mg. 30</t>
  </si>
  <si>
    <t>N07AA02</t>
  </si>
  <si>
    <t>Pyridostigmine</t>
  </si>
  <si>
    <t>Mestinon Tabs. 60 mg. 200</t>
  </si>
  <si>
    <t>R01AD58</t>
  </si>
  <si>
    <t>Fluticasone, Combinations</t>
  </si>
  <si>
    <t>Dymista Nasal Spray Susp. 137 mcg./50 mcg. per actuation, 23 G. Bottle 1</t>
  </si>
  <si>
    <t>J01GB01</t>
  </si>
  <si>
    <t>TOBRAMYCIN</t>
  </si>
  <si>
    <t>Tobi Podhaler Inhalation Pdr., Hard Caps 224 Caps + 5 Inhalers Podhaler 28 Mg</t>
  </si>
  <si>
    <t>N05CD08</t>
  </si>
  <si>
    <t>Midazolam</t>
  </si>
  <si>
    <t>Buccolam Oromucosal Soln. Pre-Filled Oral Syr. 10 mg./2 ml. 2 ml. 4</t>
  </si>
  <si>
    <t>Neuraxpham Ltd.</t>
  </si>
  <si>
    <t>Buccolam Oromucosal Soln. Pre-Filled Oral Syr. 2.5 mg./0.5 ml. 0.5 ml. 4</t>
  </si>
  <si>
    <t>Buccolam Oromucosal Soln. Pre-Filled Oral Syr. 5 mg./ml. 1 ml. 4</t>
  </si>
  <si>
    <t>Buccolam Oromucosal Soln. Pre-Filled Oral Syr. 7.5 mg./1.5 ml. 1.5 ml. 4</t>
  </si>
  <si>
    <t>Ublituximab</t>
  </si>
  <si>
    <t>Briumvi 150 mg/6 ml concentrate for solution for infusion</t>
  </si>
  <si>
    <t>R03AK14</t>
  </si>
  <si>
    <t>Indacaterol/Mometasone Furoate</t>
  </si>
  <si>
    <t>Atectura Breezhaler Inhalation Pdr. 125 mcg./127.5 mcg. Hard Caps. 30 plus 1 Inhaler Complete Pack 1</t>
  </si>
  <si>
    <t>Novartis Ireland Limited</t>
  </si>
  <si>
    <t>Atectura Breezhaler Inhalation Pdr. 125 mcg./260 mcg. Hard Caps. 30 plus 1 Inhaler Complete Pack 1</t>
  </si>
  <si>
    <t>Atectura Breezhaler Inhalation Pdr. 125 mcg./62.5 mcg. Hard Caps. 30 plus 1 inhaler Complete Pack 1</t>
  </si>
  <si>
    <t>L01EG02</t>
  </si>
  <si>
    <t>EVEROLIMUS</t>
  </si>
  <si>
    <t>Afinitor Tabs 10 Mg</t>
  </si>
  <si>
    <t>Afinitor Tabs 5 Mg</t>
  </si>
  <si>
    <t>N02CD01</t>
  </si>
  <si>
    <t>ERENUMAB</t>
  </si>
  <si>
    <t>Aimovig Soln. For Inj. In Pre Filled Pen 140 Mg</t>
  </si>
  <si>
    <t>Aimovig Soln. For Inj. In Pre Filled Pen 70 Mg</t>
  </si>
  <si>
    <t>L04AC10</t>
  </si>
  <si>
    <t>SECUKINUMAB</t>
  </si>
  <si>
    <t>Cosentyx Soln. For Inj. In Pre Filled Pen 300 Mg</t>
  </si>
  <si>
    <t>C09DX04</t>
  </si>
  <si>
    <t>Valsartan And Sacubitril</t>
  </si>
  <si>
    <t>Entresto Film Coated Tabs. 24 mg./26 mg. 28</t>
  </si>
  <si>
    <t>Entresto Film Coated Tabs. 49 mg./51 mg. 28</t>
  </si>
  <si>
    <t>Entresto Film Coated Tabs. 49 mg./51 mg. 56</t>
  </si>
  <si>
    <t>Entresto Film Coated Tabs. 97 mg./103 mg. 56</t>
  </si>
  <si>
    <t>A10BD08</t>
  </si>
  <si>
    <t>Metformin And Vildagliptin</t>
  </si>
  <si>
    <t>Eucreas Tabs. 50 mg./1000 mg. 60</t>
  </si>
  <si>
    <t>Eucreas Tabs. 50 mg./850 mg. 60</t>
  </si>
  <si>
    <t>A10BH02</t>
  </si>
  <si>
    <t>Vildagliptin</t>
  </si>
  <si>
    <t>Galvus Tabs. 50 mg. 56</t>
  </si>
  <si>
    <t>L01EJ01</t>
  </si>
  <si>
    <t>RUXOLITINIB</t>
  </si>
  <si>
    <t>Jakavi Tabs 10 Mg</t>
  </si>
  <si>
    <t>Jakavi Tabs 15 Mg</t>
  </si>
  <si>
    <t>Jakavi Tabs 20 Mg</t>
  </si>
  <si>
    <t>Jakavi Tabs 5 Mg</t>
  </si>
  <si>
    <t>L01EF02</t>
  </si>
  <si>
    <t>RIBOCICLIB</t>
  </si>
  <si>
    <t>Kisqali Film Coated Tabs 200 Mg</t>
  </si>
  <si>
    <t>Kymriah 1.2 x 106  to 6 x 108 cells dispersion for infusion x 1</t>
  </si>
  <si>
    <t>Lucentis 1.65mg/0.165ml PFS</t>
  </si>
  <si>
    <t>Luxturna 5 x 1012 vector genomes/mL Concentrate &amp; solvent for Solution for Injection pack</t>
  </si>
  <si>
    <t>L04AE03</t>
  </si>
  <si>
    <t>SIPONIMOD</t>
  </si>
  <si>
    <t>Mayzent Film Coated Tabs 1 Mg</t>
  </si>
  <si>
    <t>Mayzent Film Coated Tabs 2 Mg</t>
  </si>
  <si>
    <t>L01EE01</t>
  </si>
  <si>
    <t>TRAMETINIB</t>
  </si>
  <si>
    <t>Mekinist Film Coated Tabs 0.5 Mg</t>
  </si>
  <si>
    <t>Mekinist Film Coated Tabs 2 Mg</t>
  </si>
  <si>
    <t>L04AA06</t>
  </si>
  <si>
    <t>MYCOPHENOLIC ACID</t>
  </si>
  <si>
    <t>Myfortic Tabs 180 Mg</t>
  </si>
  <si>
    <t>Myfortic Tabs 360 Mg</t>
  </si>
  <si>
    <t>L04AD01</t>
  </si>
  <si>
    <t>CICLOSPORIN</t>
  </si>
  <si>
    <t>Neoral Caps 100 Mg</t>
  </si>
  <si>
    <t>Neoral Caps 50 Mg</t>
  </si>
  <si>
    <t>R03AC18</t>
  </si>
  <si>
    <t>Indacaterol</t>
  </si>
  <si>
    <t>Onbrez Breezhaler Inhalation Pdr. 150 mcg. Hard Caps. 30 Complete Packs 1</t>
  </si>
  <si>
    <t>Onbrez Breezhaler Inhalation Pdr. 300 mcg. Hard Caps. 30 Complete Pack 1</t>
  </si>
  <si>
    <t>B02BX05</t>
  </si>
  <si>
    <t>ELTROMBOPAG</t>
  </si>
  <si>
    <t>Revolade Tabs 25 Mg</t>
  </si>
  <si>
    <t>Revolade Tabs 50 Mg</t>
  </si>
  <si>
    <t>L01EX10</t>
  </si>
  <si>
    <t>MIDOSTAURIN</t>
  </si>
  <si>
    <t>Rydapt Soft Caps 25 Mg</t>
  </si>
  <si>
    <t>H01CB02</t>
  </si>
  <si>
    <t>OCTREOTIDE</t>
  </si>
  <si>
    <t>Sandostatin Lar Inj 20 Mg</t>
  </si>
  <si>
    <t>Sandostatin Lar Inj 30 Mg</t>
  </si>
  <si>
    <t>R03BB06</t>
  </si>
  <si>
    <t>Glycopyrronium Bromide</t>
  </si>
  <si>
    <t>Seebri Breezhaler Inhalation Pdr. 44 mcg. Hard Caps. 30 Complete Pack 1</t>
  </si>
  <si>
    <t>L01EC02</t>
  </si>
  <si>
    <t>DABRAFENIB</t>
  </si>
  <si>
    <t>Tafinlar Hard Caps 50 Mg</t>
  </si>
  <si>
    <t>Tafinlar Hard Caps 75 Mg</t>
  </si>
  <si>
    <t>N03AF01</t>
  </si>
  <si>
    <t>Carbamazepine</t>
  </si>
  <si>
    <t>Tegretol Retard Tabs. 400 mg. 50</t>
  </si>
  <si>
    <t>Tegretol Tabs. 100 mg. 100</t>
  </si>
  <si>
    <t>Tegretol Tabs. 200 mg. 100</t>
  </si>
  <si>
    <t>L01EH01</t>
  </si>
  <si>
    <t>LAPATINIB</t>
  </si>
  <si>
    <t>Tyverb Film Coated Tabs 250 Mg</t>
  </si>
  <si>
    <t>R03AL04</t>
  </si>
  <si>
    <t>Indacaterol And Glycopyrronium Bromide</t>
  </si>
  <si>
    <t>Ultibro Breezhaler Inhalation Pdr. 85 mcg. + 43 mcg. Hard Caps. 30 plus 1 Inhaler Complete Pack 1</t>
  </si>
  <si>
    <t>XOLAIR 150MG PFS SOLN FOR INJECTION</t>
  </si>
  <si>
    <t>XOLAIR 75MG PFS SOLN FOR INJECTION</t>
  </si>
  <si>
    <t>L04AA27</t>
  </si>
  <si>
    <t>Gilenya Hard Caps 0.5 Mg</t>
  </si>
  <si>
    <t>A10AB05</t>
  </si>
  <si>
    <t>Insulin Aspart</t>
  </si>
  <si>
    <t>Fiasp FlexTouch Soln. for Inj. Prefilled Pen 100 IU/ml. 3 ml. 5</t>
  </si>
  <si>
    <t>Novo Nordisk A/S</t>
  </si>
  <si>
    <t>Fiasp Penfill Soln. for Inj. Cartridge 100 IU/ml. 3 ml. 5</t>
  </si>
  <si>
    <t>A10AE05</t>
  </si>
  <si>
    <t>Insulin Detemir Long-Acting</t>
  </si>
  <si>
    <t>Levemir InnoLet 100 iu/ml. 3 ml. 5</t>
  </si>
  <si>
    <t>A10AD05</t>
  </si>
  <si>
    <t>Insulin Aspart Intermediate-Acting Combined With Fast-Acting</t>
  </si>
  <si>
    <t>NovoMix 30 Penfill Cartridge 100 IU/ml. 3 ml. Cartridge 5</t>
  </si>
  <si>
    <t>Insulin Aspart, Fast-Acting</t>
  </si>
  <si>
    <t>NovoRapid FlexPen 100 IU/ml. 3 ml. Pre-filled Pen 5</t>
  </si>
  <si>
    <t>NovoRapid Penfill Cartridge 100 IU/ml. 3 ml. Cartridge 5</t>
  </si>
  <si>
    <t>A10BJ06</t>
  </si>
  <si>
    <t>Semaglutide</t>
  </si>
  <si>
    <t>Ozempic Once Weekly Soln. for Inj. in Pre-filled Pen 0.25 mg. (1 pre-filled pen, 4 needles) Pack 1</t>
  </si>
  <si>
    <t>Ozempic Once Weekly Soln. for Inj. in Pre-filled Pen 0.5 mg. (1 pre-filled pen, 4 needles) Pack 1</t>
  </si>
  <si>
    <t>Ozempic Once Weekly Soln. for Inj. in Pre-filled Pen 1 mg. (1 pre-filled pen, 4 needles) Pack 1</t>
  </si>
  <si>
    <t>A10AE06</t>
  </si>
  <si>
    <t>Insulin Degludec</t>
  </si>
  <si>
    <t>Tresiba U100 FlexTouch Pre-filled Pen 100 iu/ml. 3 ml. 5</t>
  </si>
  <si>
    <t>Tresiba U200 FlexTouch Pre-filled Pen 200 iu/ml. 3 ml. 3</t>
  </si>
  <si>
    <t>A10BJ02</t>
  </si>
  <si>
    <t>Liraglutide</t>
  </si>
  <si>
    <t>Victoza Soln. for Inj., Pre-filled Pen 6 mg./ml. 3 ml. 2</t>
  </si>
  <si>
    <t>Victoza Soln. for Inj., Pre-filled Pen 6 mg./ml. 3 ml. 3</t>
  </si>
  <si>
    <t>A10AE56</t>
  </si>
  <si>
    <t>Insulin Degludec And Liraglutide</t>
  </si>
  <si>
    <t>Xultophy Soln. for Inj. Pre-Filled Pen 100 unit/ml. + 3.6 mg./ml. 3 ml. 3</t>
  </si>
  <si>
    <t>Repaglinide</t>
  </si>
  <si>
    <t>NovoNorm .5mg</t>
  </si>
  <si>
    <t>NovoNorm 1mg</t>
  </si>
  <si>
    <t>NovoNorm 2mg</t>
  </si>
  <si>
    <t>G03FA01</t>
  </si>
  <si>
    <t>Norethisterone And Estrogen</t>
  </si>
  <si>
    <t>Activelle Tabs. 28</t>
  </si>
  <si>
    <t>Novo Nordisk Femcare Ag</t>
  </si>
  <si>
    <t xml:space="preserve">Cutaquig 1.65mg/ml solution for injection 10ml vial </t>
  </si>
  <si>
    <t>Octapharma Ltd</t>
  </si>
  <si>
    <t xml:space="preserve">Cutaquig 1.65mg/ml solution for injection 20ml vial </t>
  </si>
  <si>
    <t>C10BA05</t>
  </si>
  <si>
    <t>Atorvastatin And Ezetimibe</t>
  </si>
  <si>
    <t>Atozet Film Coated Tabs. 10 mg./10 mg. 30</t>
  </si>
  <si>
    <t>Organon Pharma B.V.</t>
  </si>
  <si>
    <t>Atozet Film Coated Tabs. 10 mg./20 mg. 30</t>
  </si>
  <si>
    <t>Atozet Film Coated Tabs. 10 mg./40 mg. 30</t>
  </si>
  <si>
    <t>Atozet Film Coated Tabs. 10 mg./80 mg. 30</t>
  </si>
  <si>
    <t>G03AC08</t>
  </si>
  <si>
    <t>Etonogestrel</t>
  </si>
  <si>
    <t>Implanon NXT Implant 68 mg. Pack 1</t>
  </si>
  <si>
    <t>N04BD01</t>
  </si>
  <si>
    <t>Selegiline</t>
  </si>
  <si>
    <t>Eldepryl Tabs. 5 mg. 100</t>
  </si>
  <si>
    <t>Orion Pharma (Ireland) Limited</t>
  </si>
  <si>
    <t>Cuprior Film Coated Tabs 150 Mg</t>
  </si>
  <si>
    <t>Orphalan</t>
  </si>
  <si>
    <t>C03XA01</t>
  </si>
  <si>
    <t>TOLVAPTAN</t>
  </si>
  <si>
    <t>Jinarc Tabs 30 Mg</t>
  </si>
  <si>
    <t>OTSUKA PHARMACEUTICAL EUROPE LTD</t>
  </si>
  <si>
    <t>Jinarc Tabs 45 &amp; 15 Mg</t>
  </si>
  <si>
    <t>Jinarc Tabs 60 &amp; 30 Mg</t>
  </si>
  <si>
    <t>Jinarc Tabs 90 &amp; 30 Mg</t>
  </si>
  <si>
    <t>TYGACIL 50MG PDR SOL FOR INFUSION</t>
  </si>
  <si>
    <t>PFIZER</t>
  </si>
  <si>
    <t xml:space="preserve">Besponsa 1mg Powder for Concentrate for Solution for Infusion vial </t>
  </si>
  <si>
    <t xml:space="preserve">Cresemba 200mg Powder for concentrate for solution for infusion vial </t>
  </si>
  <si>
    <t>N07BA03</t>
  </si>
  <si>
    <t>Varenicline</t>
  </si>
  <si>
    <t>Champix Tabs. 1 mg. 56</t>
  </si>
  <si>
    <t>Pfizer Healthcare Ireland</t>
  </si>
  <si>
    <t>Champix 4-Week Treatment Initiation Pack 1</t>
  </si>
  <si>
    <t>J02AC05</t>
  </si>
  <si>
    <t>ISAVUCONAZOLE</t>
  </si>
  <si>
    <t>Cresemba Hard Caps 100 Mg</t>
  </si>
  <si>
    <t>L01ED01</t>
  </si>
  <si>
    <t>CRIZOTINIB</t>
  </si>
  <si>
    <t>Xalkori Hard Caps 200 Mg</t>
  </si>
  <si>
    <t>Xalkori Hard Caps 250 Mg</t>
  </si>
  <si>
    <t>L01ED05</t>
  </si>
  <si>
    <t>LORLATINIB</t>
  </si>
  <si>
    <t>Lorviqua Film Coated Tabs 100 Mg</t>
  </si>
  <si>
    <t>Lorviqua Film Coated Tabs 25 Mg</t>
  </si>
  <si>
    <t>L01EK01</t>
  </si>
  <si>
    <t>AXITINIB</t>
  </si>
  <si>
    <t>Inlyta Film Coated Tabs 1 Mg</t>
  </si>
  <si>
    <t>Inlyta Film Coated Tabs 5 Mg</t>
  </si>
  <si>
    <t>L04AB01</t>
  </si>
  <si>
    <t>ETANERCEPT</t>
  </si>
  <si>
    <t>Enbrel Pdr. &amp; Solv. For Paed Use Soln For Inj 10 Mg</t>
  </si>
  <si>
    <t>L04AF01</t>
  </si>
  <si>
    <t>TOFACITINIB</t>
  </si>
  <si>
    <t>Xeljanz Film Coated Tabs 5 Mg</t>
  </si>
  <si>
    <t>Xeljanz Oral Soln 1 Mg/Ml</t>
  </si>
  <si>
    <t>Xeljanz Prolonged Release Tabs 11 Mg</t>
  </si>
  <si>
    <t xml:space="preserve">Mylotarg 5mg Powder for concentrate for solution for infusion vial </t>
  </si>
  <si>
    <t>L01CA04</t>
  </si>
  <si>
    <t>VINORELBINE</t>
  </si>
  <si>
    <t>Navelbine Soft Caps 20 Mg</t>
  </si>
  <si>
    <t>PIERRE FABRE LTD</t>
  </si>
  <si>
    <t>Navelbine Soft Caps 30 Mg</t>
  </si>
  <si>
    <t>L01EE03</t>
  </si>
  <si>
    <t>BINIMETINIB</t>
  </si>
  <si>
    <t>Mektovi Film Coated Tabs 15 Mg</t>
  </si>
  <si>
    <t>M09AX03</t>
  </si>
  <si>
    <t>ATALUREN</t>
  </si>
  <si>
    <t>Translarna Granules For Oral Susp Sachet 1000 Mg</t>
  </si>
  <si>
    <t>PTC Therapeutics International Ltd.</t>
  </si>
  <si>
    <t>Translarna Granules For Oral Susp Sachet 125 Mg</t>
  </si>
  <si>
    <t>Translarna Granules For Oral Susp Sachet 250 Mg</t>
  </si>
  <si>
    <t>L02AE02</t>
  </si>
  <si>
    <t>LEUPRORELIN</t>
  </si>
  <si>
    <t>Eligard Pdr. &amp; Solv. For Soln. For Inj 45 Mg</t>
  </si>
  <si>
    <t>Recordati Ireland Ltd</t>
  </si>
  <si>
    <t>Cemiplimab</t>
  </si>
  <si>
    <t>Libtayo 350 mg/7 ml concentrate for solution for infusion vial</t>
  </si>
  <si>
    <t>Regeneron Ireland Ltd.</t>
  </si>
  <si>
    <t>B03XA01</t>
  </si>
  <si>
    <t>ERYTHROPOIETIN</t>
  </si>
  <si>
    <t>Neo Recormon Pre Filled Syr 30,000 Iu/0.6 Ml</t>
  </si>
  <si>
    <t>Roche Products Ireland Ltd</t>
  </si>
  <si>
    <t>Neo Recormon Pre-Filled Syringe 4000 Iu</t>
  </si>
  <si>
    <t>Neo Recormon Prefilled 0.3ml Syringe 10000 Iu/0.6ml</t>
  </si>
  <si>
    <t>Neo Recormon Prefilled 0.3ml Syringe 2000 Iu/0.3ml</t>
  </si>
  <si>
    <t>Neo Recormon Prefilled 0.3ml Syringe 5000 Iu/0.3ml</t>
  </si>
  <si>
    <t>L01ED03</t>
  </si>
  <si>
    <t>ALECTINIB</t>
  </si>
  <si>
    <t>Alecensa Hard Caps 150 Mg</t>
  </si>
  <si>
    <t>L01EE02</t>
  </si>
  <si>
    <t>COBIMETINIB</t>
  </si>
  <si>
    <t>Cotellic Film Coated Tabs 20 Mg</t>
  </si>
  <si>
    <t>M09AX10</t>
  </si>
  <si>
    <t>RISDIPLAM</t>
  </si>
  <si>
    <t>Evrysdi Pdr. For Oral Soln 0.75 Mg/Ml</t>
  </si>
  <si>
    <t>Gazyvaro Conc. Soln For Infusion 1000 Mg</t>
  </si>
  <si>
    <t>Hemlibra 150mg/ml Solution for Injection 105mg/0.7ml vial x 1</t>
  </si>
  <si>
    <t>Hemlibra 150mg/mL Solution for Injection 150mg/1ml vial x 1</t>
  </si>
  <si>
    <t>Hemlibra 150mg/mL Solution for Injection 60mg/0.4ml vial x 1</t>
  </si>
  <si>
    <t>Hemlibra 30mg/mL Solution for Injection 30mg/1ml vial x 1</t>
  </si>
  <si>
    <t>HERCEPTIN 600MG/5ML SOLN FOR INJ SUBCUT</t>
  </si>
  <si>
    <t xml:space="preserve">Ocrevus 300mg/10ml  - Concentrate for Solution for Infusion </t>
  </si>
  <si>
    <t xml:space="preserve">Tecentriq 1875mg/15ml solution for subcutaneous injection vial </t>
  </si>
  <si>
    <t>Phesgo Soln. for Inj. Vial 1200mg./600mg./15ml.</t>
  </si>
  <si>
    <t>Sanofi</t>
  </si>
  <si>
    <t>MOZOBIL 20MG/ML SOLN FOR INJECTION</t>
  </si>
  <si>
    <t>ZALTRAP 25 mg/ml conc for soln for infusion 100mg/4ml</t>
  </si>
  <si>
    <t>Plavix 300mg</t>
  </si>
  <si>
    <t>FABRAZYME 35MG POWDER FOR CONC/SOLN/INF</t>
  </si>
  <si>
    <t>FABRAZYME 5MG POWDER FOR CONC/SOLN/INF</t>
  </si>
  <si>
    <t>A10AB06</t>
  </si>
  <si>
    <t>Insulin Glulisine Fast-Acting</t>
  </si>
  <si>
    <t>Apidra Cartridge 100 IU/ml. 3 ml. 1</t>
  </si>
  <si>
    <t>Sanofi Aventis Ireland Ltd</t>
  </si>
  <si>
    <t>A10AE04</t>
  </si>
  <si>
    <t>Insulin Glargine</t>
  </si>
  <si>
    <t>Toujeo Solostar Soln. for Inj. in Pre-filled Pen 300 units/ml. 1.5 ml. 5</t>
  </si>
  <si>
    <t>Toujeo DoubleStar Soln. for Inj. in Pre-filled Pen 300 units/ml. 3</t>
  </si>
  <si>
    <t>C01BD07</t>
  </si>
  <si>
    <t>Dronedarone</t>
  </si>
  <si>
    <t>Multaq Twice Daily Film Coated Tabs. 400 mg. 60</t>
  </si>
  <si>
    <t>J01XA02</t>
  </si>
  <si>
    <t>Teicoplanin</t>
  </si>
  <si>
    <t>Targocid Inj. 200 mg. c. diluent 1</t>
  </si>
  <si>
    <t>J04AB02</t>
  </si>
  <si>
    <t>Rifampicin</t>
  </si>
  <si>
    <t>Rifadin Syr. 100 mg./5 ml. 120 ml.</t>
  </si>
  <si>
    <t>L04AK01</t>
  </si>
  <si>
    <t>Leflunomide</t>
  </si>
  <si>
    <t>Arava Film Coated Tabs. 10 mg. 30</t>
  </si>
  <si>
    <t>Arava Tabs. 20 mg. 30</t>
  </si>
  <si>
    <t>N03AG01</t>
  </si>
  <si>
    <t>Sodium Valproate</t>
  </si>
  <si>
    <t>Epilim Enteric Gastro-resistant Coated Tabs. 200 mg. 30</t>
  </si>
  <si>
    <t>V03AE02</t>
  </si>
  <si>
    <t>Sevelamer</t>
  </si>
  <si>
    <t>Renvela Sachets 2400 mg. 60 Pack</t>
  </si>
  <si>
    <t>D11AH05</t>
  </si>
  <si>
    <t>DUPILUMAB</t>
  </si>
  <si>
    <t>Dupixent Soln. For Inj In. Pre Filled Syringe 200 Mg</t>
  </si>
  <si>
    <t>Dupixent Soln. For Inj. In Pre Filled Pen 200 Mg</t>
  </si>
  <si>
    <t>Dupixent Soln. For Inj. In Pre Filled Pen 300 Mg</t>
  </si>
  <si>
    <t>Dupixent Soln. For Inj. In Pre Filled Syringe 300 Mg</t>
  </si>
  <si>
    <t>N07XX02</t>
  </si>
  <si>
    <t>RILUZOLE</t>
  </si>
  <si>
    <t>Rilutek Tabs 50 Mg</t>
  </si>
  <si>
    <t>S01EE05</t>
  </si>
  <si>
    <t>Tafluprost</t>
  </si>
  <si>
    <t>Saflutan Eye Drops. 15 mcg./ml. 0.3 ml. Unit Dose Vial 30</t>
  </si>
  <si>
    <t>Santen Uk Limited Santen Uk Limited</t>
  </si>
  <si>
    <t>L01BC59</t>
  </si>
  <si>
    <t>TRIFLURIDINE, COMBINATIONS</t>
  </si>
  <si>
    <t>Lonsurf Film Coated Tabs 15/6.14 Mg</t>
  </si>
  <si>
    <t>Servier Laboratories Ireland Ltd</t>
  </si>
  <si>
    <t>Lonsurf Film Coated Tabs 20/8.19 Mg</t>
  </si>
  <si>
    <t>N06BA12</t>
  </si>
  <si>
    <t>Lisdexamfetamine</t>
  </si>
  <si>
    <t>Tyvense Hard Caps. 50 mg. 28</t>
  </si>
  <si>
    <t>Shire Pharmaceuticals Ltd</t>
  </si>
  <si>
    <t>Tyvense Hard Caps. 70 mg. 28</t>
  </si>
  <si>
    <t>V03AE03</t>
  </si>
  <si>
    <t>Lanthanum Carbonate</t>
  </si>
  <si>
    <t>Foznol Tabs. 1000 mg. 90</t>
  </si>
  <si>
    <t>Foznol Tabs. 500 mg. 90</t>
  </si>
  <si>
    <t>Foznol Tabs. 750 mg. 90</t>
  </si>
  <si>
    <t>S01BA01</t>
  </si>
  <si>
    <t>Dexamethasone</t>
  </si>
  <si>
    <t>Dexafree Eye Drops Soln. 1 mg./1 ml. 0.4 ml. Single Dose Container 30</t>
  </si>
  <si>
    <t>Spectrum Thea Pharma Ltd</t>
  </si>
  <si>
    <t>V01AA02</t>
  </si>
  <si>
    <t>Standardised Allergen Extract Of Grass Pollen</t>
  </si>
  <si>
    <t>Oralair Sublingual Tabs. 300 IR 30</t>
  </si>
  <si>
    <t>Stallergenes Sas</t>
  </si>
  <si>
    <t>B01AC22</t>
  </si>
  <si>
    <t>Prasugrel</t>
  </si>
  <si>
    <t>Efient Film Coated Tabs. 5 mg. 28</t>
  </si>
  <si>
    <t>Substipharm</t>
  </si>
  <si>
    <t>A16AX04</t>
  </si>
  <si>
    <t>NITISINONE</t>
  </si>
  <si>
    <t>Orfadin Hard Caps 10 Mg</t>
  </si>
  <si>
    <t>Swedish Orphan Biovitrum Ltd</t>
  </si>
  <si>
    <t>Orfadin Hard Caps 2 Mg</t>
  </si>
  <si>
    <t>Orfadin Hard Caps 20 Mg</t>
  </si>
  <si>
    <t>Orfadin Hard Caps 5 Mg</t>
  </si>
  <si>
    <t>Orfadin Oral Susp 4 Mg/Ml</t>
  </si>
  <si>
    <t>N07XX15</t>
  </si>
  <si>
    <t>INOTERSEN</t>
  </si>
  <si>
    <t>Tegsedi Soln. For Inj. In Pre Filled Syr 284 Mg</t>
  </si>
  <si>
    <t>L01ED04</t>
  </si>
  <si>
    <t>BRIGATINIB</t>
  </si>
  <si>
    <t>Alunbrig Film Coated Tabs 30 Mg</t>
  </si>
  <si>
    <t>Alunbrig Film Coated Tabs 90 Mg</t>
  </si>
  <si>
    <t xml:space="preserve">Alunbrig Treatment Initiation (90 Mg X 7 And 180 Mg X 21) Film Coated Tabs  </t>
  </si>
  <si>
    <t>J05AX10</t>
  </si>
  <si>
    <t>MARIBAVIR</t>
  </si>
  <si>
    <t>Livtencity Film Coated Tabs 200 Mg</t>
  </si>
  <si>
    <t>L01XG03</t>
  </si>
  <si>
    <t>IXAZOMIB</t>
  </si>
  <si>
    <t>Ninlaro Hard Caps 2.3 Mg</t>
  </si>
  <si>
    <t>Ninlaro Hard Caps 3 Mg</t>
  </si>
  <si>
    <t>Ninlaro Hard Caps 4 Mg</t>
  </si>
  <si>
    <t>Prostap Sr Dcs Pdr. &amp; Solv. For Prolonged Release Susp. For Inj. Pre Filled Syr 3.75 Mg</t>
  </si>
  <si>
    <t>B06AC05</t>
  </si>
  <si>
    <t>LANADELUMAB</t>
  </si>
  <si>
    <t>Takhzyro Soln. For Inj. In Pre Filled Syringe 300 Mg</t>
  </si>
  <si>
    <t>Brentuxiumab Vedotin</t>
  </si>
  <si>
    <t>Adcetris (brentuximab vedotin) Pdr For Conc. For Soln For Infusion 50 Mg</t>
  </si>
  <si>
    <t>Vedolizumab</t>
  </si>
  <si>
    <t xml:space="preserve">Entyvio (Vedolizumab) 300mg powder for suspension for infusion </t>
  </si>
  <si>
    <t>Asacolon Modified Release Tabs. 1600 mg. 30</t>
  </si>
  <si>
    <t>Tillotts Pharma Limited</t>
  </si>
  <si>
    <t>L04AC21</t>
  </si>
  <si>
    <t>BIMEKIZUMAB</t>
  </si>
  <si>
    <t>Bimzelx Soln For Inj In Pre Filled Pen 160 Mg</t>
  </si>
  <si>
    <t>UCB (PHARMA) IRELAND LIMITED</t>
  </si>
  <si>
    <t>N03AX18</t>
  </si>
  <si>
    <t>Lacosamide</t>
  </si>
  <si>
    <t>Vimpat Syrup 10 mg./ml. 200 ml.</t>
  </si>
  <si>
    <t>Ucb Pharma Ltd.</t>
  </si>
  <si>
    <t>N03AX23</t>
  </si>
  <si>
    <t>Brivaracetam</t>
  </si>
  <si>
    <t>Briviact Film Coated Tabs. 10 mg. 14</t>
  </si>
  <si>
    <t>Briviact Film Coated Tabs. 100 mg. 56</t>
  </si>
  <si>
    <t>Briviact Film Coated Tabs. 25 mg. 56</t>
  </si>
  <si>
    <t>Briviact Film Coated Tabs. 50 mg. 56</t>
  </si>
  <si>
    <t>Briviact Film Coated Tabs. 75 mg. 56</t>
  </si>
  <si>
    <t>N04BC09</t>
  </si>
  <si>
    <t>Rotigotine</t>
  </si>
  <si>
    <t>Neupro Transdermal Patches 1 mg./24 hour 28</t>
  </si>
  <si>
    <t>Neupro Transdermal Patches 3 mg./24 hour 28</t>
  </si>
  <si>
    <t>L04AB05</t>
  </si>
  <si>
    <t>CERTOLIZUMAB PEGOL</t>
  </si>
  <si>
    <t>Cimzia Soln For Inj (Autoclick) Pre Filled Pen 200 Mg/Ml</t>
  </si>
  <si>
    <t>Cimzia Soln For Inj Pre Filled Syr 200 Mg/Ml</t>
  </si>
  <si>
    <t>N07XX04</t>
  </si>
  <si>
    <t>SODIUM OXYBATE</t>
  </si>
  <si>
    <t>Xyrem Oral Soln 500 Mg/Ml</t>
  </si>
  <si>
    <t>C10AA05</t>
  </si>
  <si>
    <t>Atorvastatin</t>
  </si>
  <si>
    <t>Lipitor Chewable Tabs. 20 mg. 30</t>
  </si>
  <si>
    <t>Upjohn Essv</t>
  </si>
  <si>
    <t>N02CC06</t>
  </si>
  <si>
    <t>Eletriptan</t>
  </si>
  <si>
    <t>Relpax Tabs. 40 mg. 6</t>
  </si>
  <si>
    <t>C02KX91</t>
  </si>
  <si>
    <t>SILDENAFIL</t>
  </si>
  <si>
    <t>Revatio Pdr. For Oral Susp 10 Mg./Ml.</t>
  </si>
  <si>
    <t>Alymsys 25mg/ml Concentrate for solution for infusion100mg/4ml  vial x 1</t>
  </si>
  <si>
    <t>Zentiva K.S.</t>
  </si>
  <si>
    <t>Alymsys 25mg/ml  Concentrate for solution for infusion 400mg/16ml vial x 1</t>
  </si>
  <si>
    <t>A10BX02</t>
  </si>
  <si>
    <t>Advanz Pharma</t>
  </si>
  <si>
    <t>L02BX04</t>
  </si>
  <si>
    <t>RELUGOLIX</t>
  </si>
  <si>
    <t>Orgovyx (Accord Healthcare Ltd.) Film Coated Tabs 120 Mg</t>
  </si>
  <si>
    <t>ACCORD HEALTHCARE LIMITED</t>
  </si>
  <si>
    <t>KEYTRUDA 100 mg concentrate for solution for infusion</t>
  </si>
  <si>
    <t>Sirturo 100 mg Tabs</t>
  </si>
  <si>
    <t>Sirturo</t>
  </si>
  <si>
    <t>Takeda products Ireland ltd.</t>
  </si>
  <si>
    <t xml:space="preserve"> n/a </t>
  </si>
  <si>
    <t>Merck Serono (Ireland) ltd</t>
  </si>
  <si>
    <t>FINGOLIMOD</t>
  </si>
  <si>
    <r>
      <t>Yescarta 0.4 - 2 x 10</t>
    </r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cells dispersion for infusion 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</si>
  <si>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1 + 8.3mL vial x 10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</si>
  <si>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1 + 8.3mL vial x 11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</si>
  <si>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1 + 8.3mL vial x 12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</si>
  <si>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1 + 8.3mL vial x 13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</si>
  <si>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1 + 8.3mL vial x 2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</si>
  <si>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1 + 8.3mL vial x 3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</si>
  <si>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1 + 8.3mL vial x 4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</si>
  <si>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1 + 8.3mL vial x 5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</si>
  <si>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1 + 8.3mL vial x 6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</si>
  <si>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1 + 8.3mL vial x 7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</si>
  <si>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1 + 8.3mL vial x 8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</si>
  <si>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1 + 8.3mL vial x 9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</si>
  <si>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2 + 8.3mL vial x 1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</si>
  <si>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2 + 8.3mL vial x 10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</si>
  <si>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2 + 8.3mL vial x 11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</si>
  <si>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2 + 8.3mL vial x 12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</si>
  <si>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2 + 8.3mL vial x 2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</si>
  <si>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2 + 8.3mL vial x 3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</si>
  <si>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2 + 8.3mL vial x 4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</si>
  <si>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2 + 8.3mL vial x 5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</si>
  <si>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2 + 8.3mL vial x 6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</si>
  <si>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2 + 8.3mL vial x 7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</si>
  <si>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2 + 8.3mL vial x 8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</si>
  <si>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5.5mL x 2 + 8.3mL vial x 9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</si>
  <si>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10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</si>
  <si>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11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</si>
  <si>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12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</si>
  <si>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13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</si>
  <si>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14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</si>
  <si>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2 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</si>
  <si>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3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</si>
  <si>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4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</si>
  <si>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5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</si>
  <si>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6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</si>
  <si>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7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</si>
  <si>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8</t>
    </r>
  </si>
  <si>
    <r>
      <t>Zolgensma 2x10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vector genomes /mL Solution for infusion 8.3mL vial x 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</si>
</sst>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6"/>
  <sheetViews>
    <sheetView tabSelected="1" topLeftCell="C1" zoomScale="93" zoomScaleNormal="93" workbookViewId="0">
      <pane ySplit="1" topLeftCell="A2" activePane="bottomLeft" state="frozen"/>
      <selection activeCell="G1" sqref="G1"/>
      <selection pane="bottomLeft" activeCell="E6" sqref="E6"/>
    </sheetView>
  </sheetViews>
  <sheetFormatPr defaultColWidth="9.140625" defaultRowHeight="15" x14ac:dyDescent="0.25"/>
  <cols>
    <col min="1" max="1" width="18.28515625" style="8" customWidth="1"/>
    <col min="2" max="2" width="13" style="8" customWidth="1"/>
    <col min="3" max="3" width="75.7109375" style="8" customWidth="1"/>
    <col min="4" max="4" width="11.28515625" style="8" customWidth="1"/>
    <col min="5" max="5" width="97" style="8" customWidth="1"/>
    <col min="6" max="6" width="11.28515625" style="8" customWidth="1"/>
    <col min="7" max="7" width="16.85546875" style="9" customWidth="1"/>
    <col min="8" max="8" width="14.42578125" style="9" customWidth="1"/>
    <col min="9" max="9" width="48.5703125" style="8" bestFit="1" customWidth="1"/>
    <col min="10" max="10" width="14.140625" style="9" customWidth="1"/>
    <col min="11" max="11" width="11" style="8" customWidth="1"/>
    <col min="12" max="12" width="15.7109375" style="9" customWidth="1"/>
    <col min="13" max="13" width="37.140625" style="8" customWidth="1"/>
    <col min="14" max="16384" width="9.140625" style="8"/>
  </cols>
  <sheetData>
    <row r="1" spans="1:13" ht="72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6" t="s">
        <v>6</v>
      </c>
      <c r="H1" s="6" t="s">
        <v>7</v>
      </c>
      <c r="I1" s="3" t="s">
        <v>8</v>
      </c>
      <c r="J1" s="5" t="s">
        <v>436</v>
      </c>
      <c r="K1" s="4" t="s">
        <v>9</v>
      </c>
      <c r="L1" s="7" t="s">
        <v>437</v>
      </c>
      <c r="M1" s="4" t="s">
        <v>10</v>
      </c>
    </row>
    <row r="2" spans="1:13" ht="15" customHeight="1" x14ac:dyDescent="0.25">
      <c r="A2" s="8" t="s">
        <v>11</v>
      </c>
      <c r="B2" s="8" t="s">
        <v>13</v>
      </c>
      <c r="C2" s="8" t="s">
        <v>14</v>
      </c>
      <c r="D2" s="8">
        <v>13490</v>
      </c>
      <c r="E2" s="8" t="s">
        <v>15</v>
      </c>
      <c r="F2" s="8">
        <v>30</v>
      </c>
      <c r="G2" s="9">
        <v>54.79</v>
      </c>
      <c r="H2" s="9">
        <v>50.73</v>
      </c>
      <c r="I2" s="8" t="s">
        <v>12</v>
      </c>
      <c r="J2" s="15">
        <v>50.419787487265388</v>
      </c>
      <c r="K2" s="8">
        <v>1.08</v>
      </c>
      <c r="L2" s="9">
        <f>J2*K2</f>
        <v>54.453370486246627</v>
      </c>
      <c r="M2" s="12"/>
    </row>
    <row r="3" spans="1:13" ht="15" customHeight="1" x14ac:dyDescent="0.25">
      <c r="A3" s="8" t="s">
        <v>16</v>
      </c>
      <c r="B3" s="8" t="s">
        <v>17</v>
      </c>
      <c r="C3" s="8" t="s">
        <v>18</v>
      </c>
      <c r="D3" s="8">
        <v>89011</v>
      </c>
      <c r="E3" s="8" t="s">
        <v>309</v>
      </c>
      <c r="F3" s="8">
        <v>100</v>
      </c>
      <c r="G3" s="9">
        <v>3787.19</v>
      </c>
      <c r="H3" s="9">
        <v>3506.66</v>
      </c>
      <c r="I3" s="8" t="s">
        <v>19</v>
      </c>
      <c r="J3" s="15">
        <v>3497.2818181818179</v>
      </c>
      <c r="K3" s="8">
        <v>1.08</v>
      </c>
      <c r="L3" s="11">
        <f>J3*K3</f>
        <v>3777.0643636363634</v>
      </c>
      <c r="M3" s="12"/>
    </row>
    <row r="4" spans="1:13" ht="15" customHeight="1" x14ac:dyDescent="0.25">
      <c r="A4" s="8" t="s">
        <v>11</v>
      </c>
      <c r="B4" s="8" t="s">
        <v>26</v>
      </c>
      <c r="C4" s="8" t="s">
        <v>27</v>
      </c>
      <c r="D4" s="14">
        <v>15460</v>
      </c>
      <c r="E4" s="8" t="s">
        <v>310</v>
      </c>
      <c r="F4" s="8">
        <v>30</v>
      </c>
      <c r="G4" s="9">
        <v>20.170000000000002</v>
      </c>
      <c r="H4" s="9">
        <v>18.68</v>
      </c>
      <c r="I4" s="8" t="s">
        <v>20</v>
      </c>
      <c r="J4" s="15">
        <v>16.931802416107129</v>
      </c>
      <c r="K4" s="8">
        <v>1.08</v>
      </c>
      <c r="L4" s="9">
        <v>18.28</v>
      </c>
      <c r="M4" s="12"/>
    </row>
    <row r="5" spans="1:13" ht="15" customHeight="1" x14ac:dyDescent="0.25">
      <c r="A5" s="8" t="s">
        <v>16</v>
      </c>
      <c r="B5" s="8" t="s">
        <v>311</v>
      </c>
      <c r="C5" s="8" t="s">
        <v>23</v>
      </c>
      <c r="D5" s="14">
        <v>89057</v>
      </c>
      <c r="E5" s="8" t="s">
        <v>312</v>
      </c>
      <c r="F5" s="8">
        <v>28</v>
      </c>
      <c r="G5" s="9">
        <v>846.16</v>
      </c>
      <c r="H5" s="9">
        <v>783.48148148148141</v>
      </c>
      <c r="I5" s="8" t="s">
        <v>20</v>
      </c>
      <c r="J5" s="15">
        <v>758.41075427582859</v>
      </c>
      <c r="K5" s="8">
        <v>1.08</v>
      </c>
      <c r="L5" s="9">
        <f t="shared" ref="L5:L10" si="0">J5*K5</f>
        <v>819.08361461789491</v>
      </c>
      <c r="M5" s="12"/>
    </row>
    <row r="6" spans="1:13" ht="15" customHeight="1" x14ac:dyDescent="0.25">
      <c r="A6" s="8" t="s">
        <v>16</v>
      </c>
      <c r="B6" s="8" t="s">
        <v>21</v>
      </c>
      <c r="C6" s="8" t="s">
        <v>22</v>
      </c>
      <c r="D6" s="14">
        <v>88970</v>
      </c>
      <c r="E6" s="8" t="s">
        <v>313</v>
      </c>
      <c r="F6" s="8">
        <v>14</v>
      </c>
      <c r="G6" s="9">
        <v>71.06</v>
      </c>
      <c r="H6" s="9">
        <v>65.796296296296291</v>
      </c>
      <c r="I6" s="8" t="s">
        <v>20</v>
      </c>
      <c r="J6" s="15">
        <v>65.104223689731782</v>
      </c>
      <c r="K6" s="8">
        <v>1.08</v>
      </c>
      <c r="L6" s="9">
        <f t="shared" si="0"/>
        <v>70.312561584910327</v>
      </c>
      <c r="M6" s="12"/>
    </row>
    <row r="7" spans="1:13" ht="15" customHeight="1" x14ac:dyDescent="0.25">
      <c r="A7" s="8" t="s">
        <v>16</v>
      </c>
      <c r="B7" s="8" t="s">
        <v>21</v>
      </c>
      <c r="C7" s="8" t="s">
        <v>22</v>
      </c>
      <c r="D7" s="14">
        <v>88973</v>
      </c>
      <c r="E7" s="8" t="s">
        <v>314</v>
      </c>
      <c r="F7" s="8">
        <v>14</v>
      </c>
      <c r="G7" s="9">
        <v>719.56000000000006</v>
      </c>
      <c r="H7" s="9">
        <v>666.25925925925924</v>
      </c>
      <c r="I7" s="8" t="s">
        <v>20</v>
      </c>
      <c r="J7" s="15">
        <v>659.74666354205158</v>
      </c>
      <c r="K7" s="8">
        <v>1.08</v>
      </c>
      <c r="L7" s="9">
        <f t="shared" si="0"/>
        <v>712.52639662541571</v>
      </c>
      <c r="M7" s="12"/>
    </row>
    <row r="8" spans="1:13" ht="15" customHeight="1" x14ac:dyDescent="0.25">
      <c r="A8" s="8" t="s">
        <v>16</v>
      </c>
      <c r="B8" s="8" t="s">
        <v>21</v>
      </c>
      <c r="C8" s="8" t="s">
        <v>22</v>
      </c>
      <c r="D8" s="14">
        <v>88972</v>
      </c>
      <c r="E8" s="8" t="s">
        <v>314</v>
      </c>
      <c r="F8" s="8">
        <v>7</v>
      </c>
      <c r="G8" s="9">
        <v>355.97</v>
      </c>
      <c r="H8" s="9">
        <v>329.60185185185185</v>
      </c>
      <c r="I8" s="8" t="s">
        <v>20</v>
      </c>
      <c r="J8" s="15">
        <v>327.1473885973495</v>
      </c>
      <c r="K8" s="8">
        <v>1.08</v>
      </c>
      <c r="L8" s="9">
        <f t="shared" si="0"/>
        <v>353.3191796851375</v>
      </c>
      <c r="M8" s="12"/>
    </row>
    <row r="9" spans="1:13" ht="15" customHeight="1" x14ac:dyDescent="0.25">
      <c r="A9" s="8" t="s">
        <v>16</v>
      </c>
      <c r="B9" s="8" t="s">
        <v>21</v>
      </c>
      <c r="C9" s="8" t="s">
        <v>22</v>
      </c>
      <c r="D9" s="14">
        <v>88971</v>
      </c>
      <c r="E9" s="8" t="s">
        <v>315</v>
      </c>
      <c r="F9" s="8">
        <v>7</v>
      </c>
      <c r="G9" s="9">
        <v>178.22</v>
      </c>
      <c r="H9" s="9">
        <v>165.0185185185185</v>
      </c>
      <c r="I9" s="8" t="s">
        <v>20</v>
      </c>
      <c r="J9" s="15">
        <v>163.23449078782866</v>
      </c>
      <c r="K9" s="8">
        <v>1.08</v>
      </c>
      <c r="L9" s="9">
        <f t="shared" si="0"/>
        <v>176.29325005085497</v>
      </c>
      <c r="M9" s="12"/>
    </row>
    <row r="10" spans="1:13" ht="15" customHeight="1" x14ac:dyDescent="0.25">
      <c r="A10" s="8" t="s">
        <v>16</v>
      </c>
      <c r="B10" s="8" t="s">
        <v>929</v>
      </c>
      <c r="C10" s="8" t="s">
        <v>930</v>
      </c>
      <c r="D10" s="8">
        <v>89319</v>
      </c>
      <c r="E10" s="8" t="s">
        <v>931</v>
      </c>
      <c r="F10" s="8">
        <v>30</v>
      </c>
      <c r="G10" s="9">
        <v>155.35</v>
      </c>
      <c r="H10" s="9">
        <v>143.84</v>
      </c>
      <c r="I10" s="8" t="s">
        <v>932</v>
      </c>
      <c r="J10" s="15">
        <v>132.33447299198224</v>
      </c>
      <c r="K10" s="8">
        <v>1.08</v>
      </c>
      <c r="L10" s="9">
        <f t="shared" si="0"/>
        <v>142.92123083134084</v>
      </c>
      <c r="M10" s="12"/>
    </row>
    <row r="11" spans="1:13" ht="15" customHeight="1" x14ac:dyDescent="0.25">
      <c r="A11" s="8" t="s">
        <v>16</v>
      </c>
      <c r="B11" s="8" t="s">
        <v>432</v>
      </c>
      <c r="C11" s="8" t="s">
        <v>433</v>
      </c>
      <c r="D11" s="14">
        <v>89240</v>
      </c>
      <c r="E11" s="8" t="s">
        <v>434</v>
      </c>
      <c r="F11" s="8">
        <v>30</v>
      </c>
      <c r="G11" s="9">
        <v>2892.33</v>
      </c>
      <c r="H11" s="9">
        <v>2678.083333333333</v>
      </c>
      <c r="I11" s="8" t="s">
        <v>928</v>
      </c>
      <c r="J11" s="15">
        <v>2646.9112347770206</v>
      </c>
      <c r="K11" s="8">
        <v>1.08</v>
      </c>
      <c r="L11" s="9">
        <v>2858.66</v>
      </c>
      <c r="M11" s="12"/>
    </row>
    <row r="12" spans="1:13" ht="15" customHeight="1" x14ac:dyDescent="0.25">
      <c r="A12" s="8" t="s">
        <v>16</v>
      </c>
      <c r="B12" s="8" t="s">
        <v>432</v>
      </c>
      <c r="C12" s="8" t="s">
        <v>433</v>
      </c>
      <c r="D12" s="14">
        <v>89239</v>
      </c>
      <c r="E12" s="8" t="s">
        <v>435</v>
      </c>
      <c r="F12" s="8">
        <v>30</v>
      </c>
      <c r="G12" s="9">
        <v>2892.33</v>
      </c>
      <c r="H12" s="9">
        <v>2678.083333333333</v>
      </c>
      <c r="I12" s="8" t="s">
        <v>928</v>
      </c>
      <c r="J12" s="15">
        <v>2646.9112347770206</v>
      </c>
      <c r="K12" s="8">
        <v>1.08</v>
      </c>
      <c r="L12" s="9">
        <v>2858.66</v>
      </c>
      <c r="M12" s="12"/>
    </row>
    <row r="13" spans="1:13" ht="15" customHeight="1" x14ac:dyDescent="0.25">
      <c r="A13" s="8" t="s">
        <v>11</v>
      </c>
      <c r="B13" s="8" t="s">
        <v>438</v>
      </c>
      <c r="C13" s="8" t="s">
        <v>439</v>
      </c>
      <c r="D13" s="8">
        <v>50805</v>
      </c>
      <c r="E13" s="8" t="s">
        <v>440</v>
      </c>
      <c r="F13" s="8">
        <v>5</v>
      </c>
      <c r="G13" s="9">
        <v>12.73</v>
      </c>
      <c r="H13" s="9">
        <v>11.790000000000001</v>
      </c>
      <c r="I13" s="8" t="s">
        <v>441</v>
      </c>
      <c r="J13" s="15">
        <v>11.587770208117499</v>
      </c>
      <c r="K13" s="8">
        <v>1.08</v>
      </c>
      <c r="L13" s="9">
        <v>12.52</v>
      </c>
      <c r="M13" s="12"/>
    </row>
    <row r="14" spans="1:13" ht="15" customHeight="1" x14ac:dyDescent="0.25">
      <c r="A14" s="8" t="s">
        <v>11</v>
      </c>
      <c r="B14" s="8" t="s">
        <v>26</v>
      </c>
      <c r="C14" s="8" t="s">
        <v>27</v>
      </c>
      <c r="D14" s="8">
        <v>53551</v>
      </c>
      <c r="E14" s="8" t="s">
        <v>442</v>
      </c>
      <c r="F14" s="8">
        <v>1</v>
      </c>
      <c r="G14" s="9">
        <v>10.48</v>
      </c>
      <c r="H14" s="9">
        <v>9.7000000000000011</v>
      </c>
      <c r="I14" s="8" t="s">
        <v>441</v>
      </c>
      <c r="J14" s="15">
        <v>8.8385398317611337</v>
      </c>
      <c r="K14" s="8">
        <v>1.08</v>
      </c>
      <c r="L14" s="9">
        <f t="shared" ref="L14:L19" si="1">J14*K14</f>
        <v>9.5456230183020256</v>
      </c>
      <c r="M14" s="12"/>
    </row>
    <row r="15" spans="1:13" ht="15" customHeight="1" x14ac:dyDescent="0.25">
      <c r="A15" s="8" t="s">
        <v>11</v>
      </c>
      <c r="B15" s="8" t="s">
        <v>26</v>
      </c>
      <c r="C15" s="8" t="s">
        <v>27</v>
      </c>
      <c r="D15" s="8">
        <v>22560</v>
      </c>
      <c r="E15" s="8" t="s">
        <v>443</v>
      </c>
      <c r="F15" s="8">
        <v>1</v>
      </c>
      <c r="G15" s="9">
        <v>11.16</v>
      </c>
      <c r="H15" s="9">
        <v>10.33</v>
      </c>
      <c r="I15" s="8" t="s">
        <v>441</v>
      </c>
      <c r="J15" s="15">
        <v>9.3093504926983535</v>
      </c>
      <c r="K15" s="8">
        <v>1.08</v>
      </c>
      <c r="L15" s="9">
        <f t="shared" si="1"/>
        <v>10.054098532114223</v>
      </c>
      <c r="M15" s="12"/>
    </row>
    <row r="16" spans="1:13" ht="15" customHeight="1" x14ac:dyDescent="0.25">
      <c r="A16" s="8" t="s">
        <v>11</v>
      </c>
      <c r="B16" s="8" t="s">
        <v>444</v>
      </c>
      <c r="C16" s="8" t="s">
        <v>445</v>
      </c>
      <c r="D16" s="8">
        <v>54231</v>
      </c>
      <c r="E16" s="8" t="s">
        <v>446</v>
      </c>
      <c r="F16" s="8">
        <v>1</v>
      </c>
      <c r="G16" s="9">
        <v>9.14</v>
      </c>
      <c r="H16" s="9">
        <v>8.4600000000000009</v>
      </c>
      <c r="I16" s="8" t="s">
        <v>441</v>
      </c>
      <c r="J16" s="15">
        <v>7.4663189720644159</v>
      </c>
      <c r="K16" s="8">
        <v>1.08</v>
      </c>
      <c r="L16" s="9">
        <v>8.07</v>
      </c>
      <c r="M16" s="12"/>
    </row>
    <row r="17" spans="1:13" ht="15" customHeight="1" x14ac:dyDescent="0.25">
      <c r="A17" s="8" t="s">
        <v>16</v>
      </c>
      <c r="B17" s="8" t="s">
        <v>316</v>
      </c>
      <c r="C17" s="8" t="s">
        <v>198</v>
      </c>
      <c r="D17" s="14">
        <v>89059</v>
      </c>
      <c r="E17" s="8" t="s">
        <v>199</v>
      </c>
      <c r="F17" s="8">
        <v>30</v>
      </c>
      <c r="G17" s="9">
        <v>861.22</v>
      </c>
      <c r="H17" s="9">
        <v>797.42592592592587</v>
      </c>
      <c r="I17" s="8" t="s">
        <v>317</v>
      </c>
      <c r="J17" s="15">
        <v>778.54533982013811</v>
      </c>
      <c r="K17" s="8">
        <v>1.08</v>
      </c>
      <c r="L17" s="9">
        <f t="shared" si="1"/>
        <v>840.82896700574918</v>
      </c>
      <c r="M17" s="16"/>
    </row>
    <row r="18" spans="1:13" ht="15" customHeight="1" x14ac:dyDescent="0.25">
      <c r="A18" s="8" t="s">
        <v>16</v>
      </c>
      <c r="B18" s="8" t="s">
        <v>316</v>
      </c>
      <c r="C18" s="8" t="s">
        <v>198</v>
      </c>
      <c r="D18" s="14">
        <v>89060</v>
      </c>
      <c r="E18" s="8" t="s">
        <v>200</v>
      </c>
      <c r="F18" s="8">
        <v>30</v>
      </c>
      <c r="G18" s="9">
        <v>859.52</v>
      </c>
      <c r="H18" s="9">
        <v>795.85185185185173</v>
      </c>
      <c r="I18" s="8" t="s">
        <v>317</v>
      </c>
      <c r="J18" s="15">
        <v>777.07610905090746</v>
      </c>
      <c r="K18" s="8">
        <v>1.08</v>
      </c>
      <c r="L18" s="9">
        <v>839.25</v>
      </c>
      <c r="M18" s="12"/>
    </row>
    <row r="19" spans="1:13" ht="15" customHeight="1" x14ac:dyDescent="0.25">
      <c r="A19" s="8" t="s">
        <v>16</v>
      </c>
      <c r="B19" s="8" t="s">
        <v>289</v>
      </c>
      <c r="C19" s="8" t="s">
        <v>290</v>
      </c>
      <c r="D19" s="8">
        <v>89183</v>
      </c>
      <c r="E19" s="8" t="s">
        <v>318</v>
      </c>
      <c r="F19" s="8">
        <v>1</v>
      </c>
      <c r="G19" s="9">
        <v>3075.6</v>
      </c>
      <c r="H19" s="9">
        <v>2847.78</v>
      </c>
      <c r="I19" s="8" t="s">
        <v>319</v>
      </c>
      <c r="J19" s="15">
        <v>2809.36</v>
      </c>
      <c r="K19" s="8">
        <v>1.08</v>
      </c>
      <c r="L19" s="9">
        <f t="shared" si="1"/>
        <v>3034.1088000000004</v>
      </c>
      <c r="M19" s="12"/>
    </row>
    <row r="20" spans="1:13" ht="15" customHeight="1" x14ac:dyDescent="0.25">
      <c r="A20" s="8" t="s">
        <v>24</v>
      </c>
      <c r="C20" s="8" t="s">
        <v>320</v>
      </c>
      <c r="D20" s="8" t="s">
        <v>25</v>
      </c>
      <c r="E20" s="8" t="s">
        <v>321</v>
      </c>
      <c r="F20" s="8">
        <v>1</v>
      </c>
      <c r="G20" s="9" t="s">
        <v>25</v>
      </c>
      <c r="H20" s="9">
        <v>107357.08</v>
      </c>
      <c r="I20" s="8" t="s">
        <v>28</v>
      </c>
      <c r="J20" s="15">
        <v>95137.65950574803</v>
      </c>
      <c r="K20" s="10"/>
      <c r="L20" s="10"/>
      <c r="M20" s="12"/>
    </row>
    <row r="21" spans="1:13" ht="15" customHeight="1" x14ac:dyDescent="0.25">
      <c r="A21" s="8" t="s">
        <v>16</v>
      </c>
      <c r="B21" s="8" t="s">
        <v>29</v>
      </c>
      <c r="C21" s="8" t="s">
        <v>30</v>
      </c>
      <c r="D21" s="14">
        <v>88350</v>
      </c>
      <c r="E21" s="8" t="s">
        <v>322</v>
      </c>
      <c r="F21" s="8">
        <v>4</v>
      </c>
      <c r="G21" s="9">
        <v>71.34</v>
      </c>
      <c r="H21" s="9">
        <v>66.055555555555557</v>
      </c>
      <c r="I21" s="8" t="s">
        <v>31</v>
      </c>
      <c r="J21" s="15">
        <v>62.883035956390046</v>
      </c>
      <c r="K21" s="8">
        <v>1.08</v>
      </c>
      <c r="L21" s="9">
        <f>J21*K21</f>
        <v>67.913678832901255</v>
      </c>
      <c r="M21" s="12"/>
    </row>
    <row r="22" spans="1:13" ht="15" customHeight="1" x14ac:dyDescent="0.25">
      <c r="A22" s="8" t="s">
        <v>16</v>
      </c>
      <c r="B22" s="8" t="s">
        <v>29</v>
      </c>
      <c r="C22" s="8" t="s">
        <v>30</v>
      </c>
      <c r="D22" s="14">
        <v>88777</v>
      </c>
      <c r="E22" s="8" t="s">
        <v>323</v>
      </c>
      <c r="F22" s="8">
        <v>4</v>
      </c>
      <c r="G22" s="9">
        <v>692.74</v>
      </c>
      <c r="H22" s="9">
        <v>641.42592592592587</v>
      </c>
      <c r="I22" s="8" t="s">
        <v>31</v>
      </c>
      <c r="J22" s="15">
        <v>603.93914027005064</v>
      </c>
      <c r="K22" s="8">
        <v>1.08</v>
      </c>
      <c r="L22" s="9">
        <v>652.26</v>
      </c>
      <c r="M22" s="12"/>
    </row>
    <row r="23" spans="1:13" ht="15" customHeight="1" x14ac:dyDescent="0.25">
      <c r="A23" s="8" t="s">
        <v>16</v>
      </c>
      <c r="B23" s="8" t="s">
        <v>29</v>
      </c>
      <c r="C23" s="8" t="s">
        <v>30</v>
      </c>
      <c r="D23" s="14">
        <v>88778</v>
      </c>
      <c r="E23" s="8" t="s">
        <v>324</v>
      </c>
      <c r="F23" s="8">
        <v>4</v>
      </c>
      <c r="G23" s="9">
        <v>1024.1100000000001</v>
      </c>
      <c r="H23" s="9">
        <v>948.25</v>
      </c>
      <c r="I23" s="8" t="s">
        <v>31</v>
      </c>
      <c r="J23" s="15">
        <v>893.56541593850375</v>
      </c>
      <c r="K23" s="8">
        <v>1.08</v>
      </c>
      <c r="L23" s="9">
        <v>965.06</v>
      </c>
      <c r="M23" s="12"/>
    </row>
    <row r="24" spans="1:13" ht="15" customHeight="1" x14ac:dyDescent="0.25">
      <c r="A24" s="8" t="s">
        <v>16</v>
      </c>
      <c r="B24" s="8" t="s">
        <v>32</v>
      </c>
      <c r="C24" s="8" t="s">
        <v>33</v>
      </c>
      <c r="D24" s="14">
        <v>88993</v>
      </c>
      <c r="E24" s="8" t="s">
        <v>325</v>
      </c>
      <c r="F24" s="8">
        <v>2</v>
      </c>
      <c r="G24" s="9">
        <v>409.85</v>
      </c>
      <c r="H24" s="9">
        <v>379.49074074074076</v>
      </c>
      <c r="I24" s="8" t="s">
        <v>31</v>
      </c>
      <c r="J24" s="15">
        <v>379.28431173918921</v>
      </c>
      <c r="K24" s="8">
        <v>1.08</v>
      </c>
      <c r="L24" s="9">
        <v>409.62</v>
      </c>
      <c r="M24" s="12"/>
    </row>
    <row r="25" spans="1:13" ht="15" customHeight="1" x14ac:dyDescent="0.25">
      <c r="A25" s="8" t="s">
        <v>24</v>
      </c>
      <c r="B25" s="8" t="s">
        <v>34</v>
      </c>
      <c r="C25" s="8" t="s">
        <v>35</v>
      </c>
      <c r="D25" s="8" t="s">
        <v>25</v>
      </c>
      <c r="E25" s="8" t="s">
        <v>36</v>
      </c>
      <c r="F25" s="8">
        <v>1</v>
      </c>
      <c r="G25" s="9" t="s">
        <v>25</v>
      </c>
      <c r="H25" s="9">
        <v>2378.1427090622183</v>
      </c>
      <c r="I25" s="8" t="s">
        <v>31</v>
      </c>
      <c r="J25" s="15">
        <v>2361.9196013095557</v>
      </c>
      <c r="K25" s="10"/>
      <c r="L25" s="10"/>
      <c r="M25" s="12"/>
    </row>
    <row r="26" spans="1:13" ht="15" customHeight="1" x14ac:dyDescent="0.25">
      <c r="A26" s="8" t="s">
        <v>11</v>
      </c>
      <c r="B26" s="8" t="s">
        <v>37</v>
      </c>
      <c r="C26" s="8" t="s">
        <v>38</v>
      </c>
      <c r="D26" s="14">
        <v>67034</v>
      </c>
      <c r="E26" s="8" t="s">
        <v>39</v>
      </c>
      <c r="F26" s="8">
        <v>14</v>
      </c>
      <c r="G26" s="9">
        <v>76.8</v>
      </c>
      <c r="H26" s="9">
        <v>71.11</v>
      </c>
      <c r="I26" s="8" t="s">
        <v>326</v>
      </c>
      <c r="J26" s="15">
        <v>64.25828225844478</v>
      </c>
      <c r="K26" s="8">
        <v>1.08</v>
      </c>
      <c r="L26" s="9">
        <f t="shared" ref="L26:L60" si="2">J26*K26</f>
        <v>69.398944839120361</v>
      </c>
      <c r="M26" s="12"/>
    </row>
    <row r="27" spans="1:13" ht="15" customHeight="1" x14ac:dyDescent="0.25">
      <c r="A27" s="8" t="s">
        <v>11</v>
      </c>
      <c r="B27" s="8" t="s">
        <v>37</v>
      </c>
      <c r="C27" s="8" t="s">
        <v>38</v>
      </c>
      <c r="D27" s="14">
        <v>67035</v>
      </c>
      <c r="E27" s="8" t="s">
        <v>327</v>
      </c>
      <c r="F27" s="8">
        <v>28</v>
      </c>
      <c r="G27" s="9">
        <v>135.53</v>
      </c>
      <c r="H27" s="9">
        <v>125.49000000000001</v>
      </c>
      <c r="I27" s="8" t="s">
        <v>326</v>
      </c>
      <c r="J27" s="15">
        <v>114.62672366721714</v>
      </c>
      <c r="K27" s="8">
        <v>1.08</v>
      </c>
      <c r="L27" s="9">
        <f t="shared" si="2"/>
        <v>123.79686156059451</v>
      </c>
      <c r="M27" s="12"/>
    </row>
    <row r="28" spans="1:13" ht="15" customHeight="1" x14ac:dyDescent="0.25">
      <c r="A28" s="8" t="s">
        <v>11</v>
      </c>
      <c r="B28" s="8" t="s">
        <v>37</v>
      </c>
      <c r="C28" s="8" t="s">
        <v>38</v>
      </c>
      <c r="D28" s="14">
        <v>67036</v>
      </c>
      <c r="E28" s="8" t="s">
        <v>40</v>
      </c>
      <c r="F28" s="8">
        <v>14</v>
      </c>
      <c r="G28" s="9">
        <v>78.09</v>
      </c>
      <c r="H28" s="9">
        <v>72.31</v>
      </c>
      <c r="I28" s="8" t="s">
        <v>326</v>
      </c>
      <c r="J28" s="15">
        <v>65.487152037586512</v>
      </c>
      <c r="K28" s="8">
        <v>1.08</v>
      </c>
      <c r="L28" s="9">
        <f t="shared" si="2"/>
        <v>70.726124200593432</v>
      </c>
      <c r="M28" s="12"/>
    </row>
    <row r="29" spans="1:13" ht="15" customHeight="1" x14ac:dyDescent="0.25">
      <c r="A29" s="8" t="s">
        <v>11</v>
      </c>
      <c r="B29" s="8" t="s">
        <v>37</v>
      </c>
      <c r="C29" s="8" t="s">
        <v>38</v>
      </c>
      <c r="D29" s="14">
        <v>67037</v>
      </c>
      <c r="E29" s="8" t="s">
        <v>41</v>
      </c>
      <c r="F29" s="8">
        <v>28</v>
      </c>
      <c r="G29" s="9">
        <v>147.45000000000002</v>
      </c>
      <c r="H29" s="9">
        <v>136.53</v>
      </c>
      <c r="I29" s="8" t="s">
        <v>326</v>
      </c>
      <c r="J29" s="15">
        <v>124.74974178960494</v>
      </c>
      <c r="K29" s="8">
        <v>1.08</v>
      </c>
      <c r="L29" s="9">
        <f t="shared" si="2"/>
        <v>134.72972113277334</v>
      </c>
      <c r="M29" s="12"/>
    </row>
    <row r="30" spans="1:13" ht="15" customHeight="1" x14ac:dyDescent="0.25">
      <c r="A30" s="8" t="s">
        <v>11</v>
      </c>
      <c r="B30" s="8" t="s">
        <v>37</v>
      </c>
      <c r="C30" s="8" t="s">
        <v>38</v>
      </c>
      <c r="D30" s="14">
        <v>67038</v>
      </c>
      <c r="E30" s="8" t="s">
        <v>42</v>
      </c>
      <c r="F30" s="8">
        <v>14</v>
      </c>
      <c r="G30" s="9">
        <v>76.460000000000008</v>
      </c>
      <c r="H30" s="9">
        <v>70.8</v>
      </c>
      <c r="I30" s="8" t="s">
        <v>326</v>
      </c>
      <c r="J30" s="15">
        <v>64</v>
      </c>
      <c r="K30" s="8">
        <v>1.08</v>
      </c>
      <c r="L30" s="9">
        <f t="shared" si="2"/>
        <v>69.12</v>
      </c>
      <c r="M30" s="12"/>
    </row>
    <row r="31" spans="1:13" ht="15" customHeight="1" x14ac:dyDescent="0.25">
      <c r="A31" s="8" t="s">
        <v>11</v>
      </c>
      <c r="B31" s="8" t="s">
        <v>37</v>
      </c>
      <c r="C31" s="8" t="s">
        <v>38</v>
      </c>
      <c r="D31" s="14">
        <v>67039</v>
      </c>
      <c r="E31" s="8" t="s">
        <v>43</v>
      </c>
      <c r="F31" s="8">
        <v>28</v>
      </c>
      <c r="G31" s="9">
        <v>152.5</v>
      </c>
      <c r="H31" s="9">
        <v>141.20000000000002</v>
      </c>
      <c r="I31" s="8" t="s">
        <v>326</v>
      </c>
      <c r="J31" s="15">
        <v>129.2640459474903</v>
      </c>
      <c r="K31" s="8">
        <v>1.08</v>
      </c>
      <c r="L31" s="9">
        <v>139.6</v>
      </c>
      <c r="M31" s="12"/>
    </row>
    <row r="32" spans="1:13" ht="15" customHeight="1" x14ac:dyDescent="0.25">
      <c r="A32" s="8" t="s">
        <v>11</v>
      </c>
      <c r="B32" s="8" t="s">
        <v>37</v>
      </c>
      <c r="C32" s="8" t="s">
        <v>38</v>
      </c>
      <c r="D32" s="14">
        <v>67031</v>
      </c>
      <c r="E32" s="8" t="s">
        <v>44</v>
      </c>
      <c r="F32" s="8">
        <v>14</v>
      </c>
      <c r="G32" s="9">
        <v>74.91</v>
      </c>
      <c r="H32" s="9">
        <v>69.36</v>
      </c>
      <c r="I32" s="8" t="s">
        <v>326</v>
      </c>
      <c r="J32" s="15">
        <v>62.272483553923848</v>
      </c>
      <c r="K32" s="8">
        <v>1.08</v>
      </c>
      <c r="L32" s="9">
        <f t="shared" si="2"/>
        <v>67.254282238237764</v>
      </c>
      <c r="M32" s="12"/>
    </row>
    <row r="33" spans="1:13" ht="15" customHeight="1" x14ac:dyDescent="0.25">
      <c r="A33" s="8" t="s">
        <v>11</v>
      </c>
      <c r="B33" s="8" t="s">
        <v>37</v>
      </c>
      <c r="C33" s="8" t="s">
        <v>38</v>
      </c>
      <c r="D33" s="14">
        <v>67033</v>
      </c>
      <c r="E33" s="8" t="s">
        <v>328</v>
      </c>
      <c r="F33" s="8">
        <v>28</v>
      </c>
      <c r="G33" s="9">
        <v>112.04</v>
      </c>
      <c r="H33" s="9">
        <v>103.74000000000001</v>
      </c>
      <c r="I33" s="8" t="s">
        <v>326</v>
      </c>
      <c r="J33" s="15">
        <v>91.385509185939696</v>
      </c>
      <c r="K33" s="8">
        <v>1.08</v>
      </c>
      <c r="L33" s="9">
        <f t="shared" si="2"/>
        <v>98.696349920814882</v>
      </c>
      <c r="M33" s="12"/>
    </row>
    <row r="34" spans="1:13" ht="15" customHeight="1" x14ac:dyDescent="0.25">
      <c r="A34" s="8" t="s">
        <v>11</v>
      </c>
      <c r="B34" s="8" t="s">
        <v>37</v>
      </c>
      <c r="C34" s="8" t="s">
        <v>38</v>
      </c>
      <c r="D34" s="14">
        <v>67030</v>
      </c>
      <c r="E34" s="8" t="s">
        <v>329</v>
      </c>
      <c r="F34" s="8">
        <v>1</v>
      </c>
      <c r="G34" s="9">
        <v>143.04</v>
      </c>
      <c r="H34" s="9">
        <v>132.44</v>
      </c>
      <c r="I34" s="8" t="s">
        <v>326</v>
      </c>
      <c r="J34" s="15">
        <v>121.52964949735016</v>
      </c>
      <c r="K34" s="8">
        <v>1.08</v>
      </c>
      <c r="L34" s="9">
        <f t="shared" si="2"/>
        <v>131.2520214571382</v>
      </c>
      <c r="M34" s="12"/>
    </row>
    <row r="35" spans="1:13" ht="15" customHeight="1" x14ac:dyDescent="0.25">
      <c r="A35" s="8" t="s">
        <v>11</v>
      </c>
      <c r="B35" s="8" t="s">
        <v>46</v>
      </c>
      <c r="C35" s="8" t="s">
        <v>47</v>
      </c>
      <c r="D35" s="14">
        <v>11193</v>
      </c>
      <c r="E35" s="8" t="s">
        <v>48</v>
      </c>
      <c r="F35" s="8">
        <v>25</v>
      </c>
      <c r="G35" s="9">
        <v>25.91</v>
      </c>
      <c r="H35" s="9">
        <v>23.13</v>
      </c>
      <c r="I35" s="8" t="s">
        <v>45</v>
      </c>
      <c r="J35" s="15">
        <v>23.097913627090858</v>
      </c>
      <c r="K35" s="8">
        <v>1.1200000000000001</v>
      </c>
      <c r="L35" s="9">
        <f t="shared" si="2"/>
        <v>25.869663262341763</v>
      </c>
      <c r="M35" s="12"/>
    </row>
    <row r="36" spans="1:13" ht="15" customHeight="1" x14ac:dyDescent="0.25">
      <c r="A36" s="8" t="s">
        <v>11</v>
      </c>
      <c r="B36" s="8" t="s">
        <v>49</v>
      </c>
      <c r="C36" s="8" t="s">
        <v>50</v>
      </c>
      <c r="D36" s="14">
        <v>43338</v>
      </c>
      <c r="E36" s="8" t="s">
        <v>51</v>
      </c>
      <c r="F36" s="8">
        <v>25</v>
      </c>
      <c r="G36" s="9">
        <v>12.69</v>
      </c>
      <c r="H36" s="9">
        <v>11.75</v>
      </c>
      <c r="I36" s="8" t="s">
        <v>45</v>
      </c>
      <c r="J36" s="15">
        <v>11.632753061519489</v>
      </c>
      <c r="K36" s="8">
        <v>1.08</v>
      </c>
      <c r="L36" s="9">
        <f t="shared" si="2"/>
        <v>12.563373306441049</v>
      </c>
      <c r="M36" s="12"/>
    </row>
    <row r="37" spans="1:13" ht="15" customHeight="1" x14ac:dyDescent="0.25">
      <c r="A37" s="8" t="s">
        <v>11</v>
      </c>
      <c r="B37" s="8" t="s">
        <v>52</v>
      </c>
      <c r="C37" s="8" t="s">
        <v>53</v>
      </c>
      <c r="D37" s="14">
        <v>17632</v>
      </c>
      <c r="E37" s="8" t="s">
        <v>54</v>
      </c>
      <c r="F37" s="8">
        <v>30</v>
      </c>
      <c r="G37" s="9">
        <v>35.15</v>
      </c>
      <c r="H37" s="9">
        <v>32.549999999999997</v>
      </c>
      <c r="I37" s="8" t="s">
        <v>55</v>
      </c>
      <c r="J37" s="15">
        <v>32.484375476421732</v>
      </c>
      <c r="K37" s="8">
        <v>1.08</v>
      </c>
      <c r="L37" s="9">
        <f t="shared" si="2"/>
        <v>35.083125514535475</v>
      </c>
      <c r="M37" s="12"/>
    </row>
    <row r="38" spans="1:13" ht="15" customHeight="1" x14ac:dyDescent="0.25">
      <c r="A38" s="8" t="s">
        <v>11</v>
      </c>
      <c r="B38" s="8" t="s">
        <v>56</v>
      </c>
      <c r="C38" s="8" t="s">
        <v>57</v>
      </c>
      <c r="D38" s="14">
        <v>34589</v>
      </c>
      <c r="E38" s="8" t="s">
        <v>58</v>
      </c>
      <c r="F38" s="8">
        <v>30</v>
      </c>
      <c r="G38" s="9">
        <v>35.4</v>
      </c>
      <c r="H38" s="9">
        <v>32.78</v>
      </c>
      <c r="I38" s="8" t="s">
        <v>55</v>
      </c>
      <c r="J38" s="15">
        <v>31.547920644130965</v>
      </c>
      <c r="K38" s="8">
        <v>1.08</v>
      </c>
      <c r="L38" s="9">
        <f t="shared" si="2"/>
        <v>34.071754295661442</v>
      </c>
      <c r="M38" s="12"/>
    </row>
    <row r="39" spans="1:13" ht="15" customHeight="1" x14ac:dyDescent="0.25">
      <c r="A39" s="8" t="s">
        <v>16</v>
      </c>
      <c r="B39" s="8" t="s">
        <v>330</v>
      </c>
      <c r="C39" s="8" t="s">
        <v>331</v>
      </c>
      <c r="D39" s="14">
        <v>89217</v>
      </c>
      <c r="E39" s="8" t="s">
        <v>332</v>
      </c>
      <c r="F39" s="8">
        <v>12</v>
      </c>
      <c r="G39" s="9">
        <v>364.04</v>
      </c>
      <c r="H39" s="9">
        <v>337.07407407407408</v>
      </c>
      <c r="I39" s="8" t="s">
        <v>55</v>
      </c>
      <c r="J39" s="15">
        <v>318.98063395758385</v>
      </c>
      <c r="K39" s="8">
        <v>1.08</v>
      </c>
      <c r="L39" s="9">
        <f t="shared" si="2"/>
        <v>344.49908467419056</v>
      </c>
      <c r="M39" s="12"/>
    </row>
    <row r="40" spans="1:13" ht="15" customHeight="1" x14ac:dyDescent="0.25">
      <c r="A40" s="8" t="s">
        <v>16</v>
      </c>
      <c r="B40" s="8" t="s">
        <v>330</v>
      </c>
      <c r="C40" s="8" t="s">
        <v>331</v>
      </c>
      <c r="D40" s="14">
        <v>89218</v>
      </c>
      <c r="E40" s="8" t="s">
        <v>333</v>
      </c>
      <c r="F40" s="8">
        <v>12</v>
      </c>
      <c r="G40" s="9">
        <v>546.06000000000006</v>
      </c>
      <c r="H40" s="9">
        <v>505.61111111111114</v>
      </c>
      <c r="I40" s="8" t="s">
        <v>55</v>
      </c>
      <c r="J40" s="15">
        <v>478.38220285946329</v>
      </c>
      <c r="K40" s="8">
        <v>1.08</v>
      </c>
      <c r="L40" s="9">
        <f t="shared" si="2"/>
        <v>516.65277908822043</v>
      </c>
      <c r="M40" s="12"/>
    </row>
    <row r="41" spans="1:13" ht="15" customHeight="1" x14ac:dyDescent="0.25">
      <c r="A41" s="8" t="s">
        <v>16</v>
      </c>
      <c r="B41" s="8" t="s">
        <v>330</v>
      </c>
      <c r="C41" s="8" t="s">
        <v>331</v>
      </c>
      <c r="D41" s="14">
        <v>89214</v>
      </c>
      <c r="E41" s="8" t="s">
        <v>334</v>
      </c>
      <c r="F41" s="8">
        <v>12</v>
      </c>
      <c r="G41" s="9">
        <v>72.8</v>
      </c>
      <c r="H41" s="9">
        <v>67.407407407407405</v>
      </c>
      <c r="I41" s="8" t="s">
        <v>55</v>
      </c>
      <c r="J41" s="15">
        <v>63.752133859300024</v>
      </c>
      <c r="K41" s="8">
        <v>1.08</v>
      </c>
      <c r="L41" s="9">
        <f t="shared" si="2"/>
        <v>68.852304568044033</v>
      </c>
      <c r="M41" s="12"/>
    </row>
    <row r="42" spans="1:13" ht="15" customHeight="1" x14ac:dyDescent="0.25">
      <c r="A42" s="8" t="s">
        <v>16</v>
      </c>
      <c r="B42" s="8" t="s">
        <v>330</v>
      </c>
      <c r="C42" s="8" t="s">
        <v>331</v>
      </c>
      <c r="D42" s="14">
        <v>89215</v>
      </c>
      <c r="E42" s="8" t="s">
        <v>335</v>
      </c>
      <c r="F42" s="8">
        <v>12</v>
      </c>
      <c r="G42" s="9">
        <v>182.02</v>
      </c>
      <c r="H42" s="9">
        <v>168.53703703703704</v>
      </c>
      <c r="I42" s="8" t="s">
        <v>55</v>
      </c>
      <c r="J42" s="15">
        <v>159.49662752001049</v>
      </c>
      <c r="K42" s="8">
        <v>1.08</v>
      </c>
      <c r="L42" s="9">
        <f t="shared" si="2"/>
        <v>172.25635772161135</v>
      </c>
      <c r="M42" s="12"/>
    </row>
    <row r="43" spans="1:13" ht="15" customHeight="1" x14ac:dyDescent="0.25">
      <c r="A43" s="8" t="s">
        <v>16</v>
      </c>
      <c r="B43" s="8" t="s">
        <v>330</v>
      </c>
      <c r="C43" s="8" t="s">
        <v>331</v>
      </c>
      <c r="D43" s="14">
        <v>89216</v>
      </c>
      <c r="E43" s="8" t="s">
        <v>336</v>
      </c>
      <c r="F43" s="8">
        <v>12</v>
      </c>
      <c r="G43" s="9">
        <v>254.83</v>
      </c>
      <c r="H43" s="9">
        <v>235.9537037037037</v>
      </c>
      <c r="I43" s="8" t="s">
        <v>55</v>
      </c>
      <c r="J43" s="15">
        <v>223.33769563326013</v>
      </c>
      <c r="K43" s="8">
        <v>1.08</v>
      </c>
      <c r="L43" s="9">
        <v>241.21</v>
      </c>
      <c r="M43" s="12"/>
    </row>
    <row r="44" spans="1:13" ht="15" customHeight="1" x14ac:dyDescent="0.25">
      <c r="A44" s="8" t="s">
        <v>16</v>
      </c>
      <c r="B44" s="8" t="s">
        <v>59</v>
      </c>
      <c r="C44" s="8" t="s">
        <v>60</v>
      </c>
      <c r="D44" s="14">
        <v>89025</v>
      </c>
      <c r="E44" s="8" t="s">
        <v>337</v>
      </c>
      <c r="F44" s="8">
        <v>112</v>
      </c>
      <c r="G44" s="9">
        <v>3044.2400000000002</v>
      </c>
      <c r="H44" s="9">
        <v>2818.7407407407409</v>
      </c>
      <c r="I44" s="8" t="s">
        <v>55</v>
      </c>
      <c r="J44" s="15">
        <v>2800.0500606998758</v>
      </c>
      <c r="K44" s="8">
        <v>1.08</v>
      </c>
      <c r="L44" s="9">
        <f t="shared" si="2"/>
        <v>3024.0540655558661</v>
      </c>
      <c r="M44" s="12"/>
    </row>
    <row r="45" spans="1:13" ht="15" customHeight="1" x14ac:dyDescent="0.25">
      <c r="A45" s="8" t="s">
        <v>16</v>
      </c>
      <c r="B45" s="8" t="s">
        <v>61</v>
      </c>
      <c r="C45" s="8" t="s">
        <v>62</v>
      </c>
      <c r="D45" s="14">
        <v>88004</v>
      </c>
      <c r="E45" s="8" t="s">
        <v>338</v>
      </c>
      <c r="F45" s="8">
        <v>50</v>
      </c>
      <c r="G45" s="9">
        <v>49.71</v>
      </c>
      <c r="H45" s="9">
        <v>46.027777777777779</v>
      </c>
      <c r="I45" s="8" t="s">
        <v>55</v>
      </c>
      <c r="J45" s="15">
        <v>45.688699457916123</v>
      </c>
      <c r="K45" s="8">
        <v>1.08</v>
      </c>
      <c r="L45" s="9">
        <v>49.35</v>
      </c>
      <c r="M45" s="12"/>
    </row>
    <row r="46" spans="1:13" ht="15" customHeight="1" x14ac:dyDescent="0.25">
      <c r="A46" s="8" t="s">
        <v>16</v>
      </c>
      <c r="B46" s="8" t="s">
        <v>61</v>
      </c>
      <c r="C46" s="8" t="s">
        <v>62</v>
      </c>
      <c r="D46" s="14">
        <v>88012</v>
      </c>
      <c r="E46" s="8" t="s">
        <v>339</v>
      </c>
      <c r="F46" s="8">
        <v>50</v>
      </c>
      <c r="G46" s="9">
        <v>82.600000000000009</v>
      </c>
      <c r="H46" s="9">
        <v>76.481481481481481</v>
      </c>
      <c r="I46" s="8" t="s">
        <v>55</v>
      </c>
      <c r="J46" s="15">
        <v>74.215810829581969</v>
      </c>
      <c r="K46" s="8">
        <v>1.08</v>
      </c>
      <c r="L46" s="9">
        <v>80.16</v>
      </c>
      <c r="M46" s="12"/>
    </row>
    <row r="47" spans="1:13" ht="15" customHeight="1" x14ac:dyDescent="0.25">
      <c r="A47" s="8" t="s">
        <v>16</v>
      </c>
      <c r="B47" s="8" t="s">
        <v>61</v>
      </c>
      <c r="C47" s="8" t="s">
        <v>62</v>
      </c>
      <c r="D47" s="14">
        <v>88444</v>
      </c>
      <c r="E47" s="8" t="s">
        <v>340</v>
      </c>
      <c r="F47" s="8">
        <v>50</v>
      </c>
      <c r="G47" s="9">
        <v>258.01</v>
      </c>
      <c r="H47" s="9">
        <v>238.89814814814812</v>
      </c>
      <c r="I47" s="8" t="s">
        <v>55</v>
      </c>
      <c r="J47" s="15">
        <v>234.35484570035601</v>
      </c>
      <c r="K47" s="8">
        <v>1.08</v>
      </c>
      <c r="L47" s="9">
        <f t="shared" si="2"/>
        <v>253.10323335638449</v>
      </c>
      <c r="M47" s="12"/>
    </row>
    <row r="48" spans="1:13" ht="15" customHeight="1" x14ac:dyDescent="0.25">
      <c r="A48" s="8" t="s">
        <v>16</v>
      </c>
      <c r="B48" s="8" t="s">
        <v>61</v>
      </c>
      <c r="C48" s="8" t="s">
        <v>62</v>
      </c>
      <c r="D48" s="14">
        <v>88023</v>
      </c>
      <c r="E48" s="8" t="s">
        <v>341</v>
      </c>
      <c r="F48" s="8">
        <v>50</v>
      </c>
      <c r="G48" s="9">
        <v>389.48</v>
      </c>
      <c r="H48" s="9">
        <v>360.62962962962962</v>
      </c>
      <c r="I48" s="8" t="s">
        <v>55</v>
      </c>
      <c r="J48" s="15">
        <v>353.97762607487869</v>
      </c>
      <c r="K48" s="8">
        <v>1.08</v>
      </c>
      <c r="L48" s="9">
        <f t="shared" si="2"/>
        <v>382.29583616086899</v>
      </c>
      <c r="M48" s="12"/>
    </row>
    <row r="49" spans="1:13" ht="15" customHeight="1" x14ac:dyDescent="0.25">
      <c r="A49" s="8" t="s">
        <v>16</v>
      </c>
      <c r="B49" s="8" t="s">
        <v>61</v>
      </c>
      <c r="C49" s="8" t="s">
        <v>62</v>
      </c>
      <c r="D49" s="14">
        <v>88243</v>
      </c>
      <c r="E49" s="8" t="s">
        <v>342</v>
      </c>
      <c r="F49" s="8">
        <v>50</v>
      </c>
      <c r="G49" s="9">
        <v>53.04</v>
      </c>
      <c r="H49" s="9">
        <v>49.111111111111107</v>
      </c>
      <c r="I49" s="8" t="s">
        <v>55</v>
      </c>
      <c r="J49" s="15">
        <v>48.687745487260152</v>
      </c>
      <c r="K49" s="8">
        <v>1.08</v>
      </c>
      <c r="L49" s="9">
        <v>52.59</v>
      </c>
      <c r="M49" s="12"/>
    </row>
    <row r="50" spans="1:13" ht="15" customHeight="1" x14ac:dyDescent="0.25">
      <c r="A50" s="8" t="s">
        <v>16</v>
      </c>
      <c r="B50" s="8" t="s">
        <v>61</v>
      </c>
      <c r="C50" s="8" t="s">
        <v>62</v>
      </c>
      <c r="D50" s="14">
        <v>88240</v>
      </c>
      <c r="E50" s="8" t="s">
        <v>343</v>
      </c>
      <c r="F50" s="8">
        <v>50</v>
      </c>
      <c r="G50" s="9">
        <v>86.43</v>
      </c>
      <c r="H50" s="9">
        <v>80.027777777777786</v>
      </c>
      <c r="I50" s="8" t="s">
        <v>55</v>
      </c>
      <c r="J50" s="15">
        <v>79.14342771565677</v>
      </c>
      <c r="K50" s="8">
        <v>1.08</v>
      </c>
      <c r="L50" s="9">
        <f t="shared" si="2"/>
        <v>85.474901932909319</v>
      </c>
      <c r="M50" s="12"/>
    </row>
    <row r="51" spans="1:13" ht="15" customHeight="1" x14ac:dyDescent="0.25">
      <c r="A51" s="8" t="s">
        <v>16</v>
      </c>
      <c r="B51" s="8" t="s">
        <v>61</v>
      </c>
      <c r="C51" s="8" t="s">
        <v>62</v>
      </c>
      <c r="D51" s="14">
        <v>88241</v>
      </c>
      <c r="E51" s="8" t="s">
        <v>344</v>
      </c>
      <c r="F51" s="8">
        <v>50</v>
      </c>
      <c r="G51" s="9">
        <v>384.64</v>
      </c>
      <c r="H51" s="9">
        <v>356.1481481481481</v>
      </c>
      <c r="I51" s="8" t="s">
        <v>55</v>
      </c>
      <c r="J51" s="15">
        <v>352.01556514285051</v>
      </c>
      <c r="K51" s="8">
        <v>1.08</v>
      </c>
      <c r="L51" s="9">
        <f t="shared" si="2"/>
        <v>380.17681035427859</v>
      </c>
      <c r="M51" s="12"/>
    </row>
    <row r="52" spans="1:13" ht="15" customHeight="1" x14ac:dyDescent="0.25">
      <c r="A52" s="8" t="s">
        <v>16</v>
      </c>
      <c r="B52" s="8" t="s">
        <v>61</v>
      </c>
      <c r="C52" s="8" t="s">
        <v>62</v>
      </c>
      <c r="D52" s="14">
        <v>88242</v>
      </c>
      <c r="E52" s="8" t="s">
        <v>345</v>
      </c>
      <c r="F52" s="8">
        <v>10</v>
      </c>
      <c r="G52" s="9">
        <v>593.43000000000006</v>
      </c>
      <c r="H52" s="9">
        <v>549.47222222222229</v>
      </c>
      <c r="I52" s="8" t="s">
        <v>55</v>
      </c>
      <c r="J52" s="15">
        <v>547.30796905030229</v>
      </c>
      <c r="K52" s="8">
        <v>1.08</v>
      </c>
      <c r="L52" s="9">
        <f t="shared" si="2"/>
        <v>591.09260657432651</v>
      </c>
      <c r="M52" s="12"/>
    </row>
    <row r="53" spans="1:13" ht="15" customHeight="1" x14ac:dyDescent="0.25">
      <c r="A53" s="8" t="s">
        <v>11</v>
      </c>
      <c r="B53" s="8" t="s">
        <v>63</v>
      </c>
      <c r="C53" s="8" t="s">
        <v>64</v>
      </c>
      <c r="D53" s="8">
        <v>16768</v>
      </c>
      <c r="E53" s="8" t="s">
        <v>65</v>
      </c>
      <c r="F53" s="8">
        <v>56</v>
      </c>
      <c r="G53" s="9">
        <v>35.36</v>
      </c>
      <c r="H53" s="9">
        <v>32.74</v>
      </c>
      <c r="I53" s="8" t="s">
        <v>77</v>
      </c>
      <c r="J53" s="15">
        <v>30.386204930131083</v>
      </c>
      <c r="K53" s="8">
        <v>1.08</v>
      </c>
      <c r="L53" s="9">
        <f t="shared" si="2"/>
        <v>32.817101324541568</v>
      </c>
      <c r="M53" s="12"/>
    </row>
    <row r="54" spans="1:13" ht="15" customHeight="1" x14ac:dyDescent="0.25">
      <c r="A54" s="8" t="s">
        <v>11</v>
      </c>
      <c r="B54" s="8" t="s">
        <v>66</v>
      </c>
      <c r="C54" s="8" t="s">
        <v>67</v>
      </c>
      <c r="D54" s="8">
        <v>37526</v>
      </c>
      <c r="E54" s="8" t="s">
        <v>68</v>
      </c>
      <c r="F54" s="8">
        <v>28</v>
      </c>
      <c r="G54" s="9">
        <v>35.619999999999997</v>
      </c>
      <c r="H54" s="9">
        <v>32.979999999999997</v>
      </c>
      <c r="I54" s="8" t="s">
        <v>77</v>
      </c>
      <c r="J54" s="15">
        <v>31.816586431213235</v>
      </c>
      <c r="K54" s="8">
        <v>1.08</v>
      </c>
      <c r="L54" s="9">
        <v>34.369999999999997</v>
      </c>
      <c r="M54" s="12"/>
    </row>
    <row r="55" spans="1:13" ht="15" customHeight="1" x14ac:dyDescent="0.25">
      <c r="A55" s="8" t="s">
        <v>11</v>
      </c>
      <c r="B55" s="8" t="s">
        <v>69</v>
      </c>
      <c r="C55" s="8" t="s">
        <v>70</v>
      </c>
      <c r="D55" s="8">
        <v>26100</v>
      </c>
      <c r="E55" s="8" t="s">
        <v>71</v>
      </c>
      <c r="F55" s="8">
        <v>56</v>
      </c>
      <c r="G55" s="9">
        <v>63.23</v>
      </c>
      <c r="H55" s="9">
        <v>58.55</v>
      </c>
      <c r="I55" s="8" t="s">
        <v>77</v>
      </c>
      <c r="J55" s="15">
        <v>55.063617353922766</v>
      </c>
      <c r="K55" s="8">
        <v>1.08</v>
      </c>
      <c r="L55" s="9">
        <v>59.46</v>
      </c>
      <c r="M55" s="12"/>
    </row>
    <row r="56" spans="1:13" ht="15" customHeight="1" x14ac:dyDescent="0.25">
      <c r="A56" s="8" t="s">
        <v>16</v>
      </c>
      <c r="B56" s="8" t="s">
        <v>75</v>
      </c>
      <c r="C56" s="8" t="s">
        <v>76</v>
      </c>
      <c r="D56" s="8">
        <v>88557</v>
      </c>
      <c r="E56" s="8" t="s">
        <v>347</v>
      </c>
      <c r="F56" s="8">
        <v>1</v>
      </c>
      <c r="G56" s="9">
        <v>491.02</v>
      </c>
      <c r="H56" s="9">
        <v>454.65</v>
      </c>
      <c r="I56" s="8" t="s">
        <v>77</v>
      </c>
      <c r="J56" s="15">
        <v>446.32626365794209</v>
      </c>
      <c r="K56" s="8">
        <v>1.08</v>
      </c>
      <c r="L56" s="9">
        <v>482.04</v>
      </c>
      <c r="M56" s="12"/>
    </row>
    <row r="57" spans="1:13" ht="15" customHeight="1" x14ac:dyDescent="0.25">
      <c r="A57" s="8" t="s">
        <v>16</v>
      </c>
      <c r="B57" s="8" t="s">
        <v>75</v>
      </c>
      <c r="C57" s="8" t="s">
        <v>76</v>
      </c>
      <c r="D57" s="8">
        <v>88563</v>
      </c>
      <c r="E57" s="8" t="s">
        <v>348</v>
      </c>
      <c r="F57" s="8">
        <v>1</v>
      </c>
      <c r="G57" s="9">
        <v>864.7</v>
      </c>
      <c r="H57" s="9">
        <v>800.65</v>
      </c>
      <c r="I57" s="8" t="s">
        <v>77</v>
      </c>
      <c r="J57" s="15">
        <v>777.38251963421942</v>
      </c>
      <c r="K57" s="8">
        <v>1.08</v>
      </c>
      <c r="L57" s="9">
        <f t="shared" si="2"/>
        <v>839.57312120495703</v>
      </c>
      <c r="M57" s="12"/>
    </row>
    <row r="58" spans="1:13" ht="15" customHeight="1" x14ac:dyDescent="0.25">
      <c r="A58" s="8" t="s">
        <v>16</v>
      </c>
      <c r="B58" s="8" t="s">
        <v>78</v>
      </c>
      <c r="C58" s="8" t="s">
        <v>79</v>
      </c>
      <c r="D58" s="8">
        <v>89022</v>
      </c>
      <c r="E58" s="8" t="s">
        <v>349</v>
      </c>
      <c r="F58" s="8">
        <v>30</v>
      </c>
      <c r="G58" s="9">
        <v>6166.2</v>
      </c>
      <c r="H58" s="9">
        <v>5709.44</v>
      </c>
      <c r="I58" s="8" t="s">
        <v>77</v>
      </c>
      <c r="J58" s="15">
        <v>5617.7241847756068</v>
      </c>
      <c r="K58" s="8">
        <v>1.08</v>
      </c>
      <c r="L58" s="9">
        <f t="shared" si="2"/>
        <v>6067.1421195576559</v>
      </c>
      <c r="M58" s="12"/>
    </row>
    <row r="59" spans="1:13" ht="15" customHeight="1" x14ac:dyDescent="0.25">
      <c r="A59" s="8" t="s">
        <v>16</v>
      </c>
      <c r="B59" s="8" t="s">
        <v>78</v>
      </c>
      <c r="C59" s="8" t="s">
        <v>79</v>
      </c>
      <c r="D59" s="8">
        <v>89023</v>
      </c>
      <c r="E59" s="8" t="s">
        <v>350</v>
      </c>
      <c r="F59" s="8">
        <v>30</v>
      </c>
      <c r="G59" s="9">
        <v>6163.79</v>
      </c>
      <c r="H59" s="9">
        <v>5707.21</v>
      </c>
      <c r="I59" s="8" t="s">
        <v>77</v>
      </c>
      <c r="J59" s="15">
        <v>5612.7011078525293</v>
      </c>
      <c r="K59" s="8">
        <v>1.08</v>
      </c>
      <c r="L59" s="9">
        <f t="shared" si="2"/>
        <v>6061.7171964807321</v>
      </c>
      <c r="M59" s="12"/>
    </row>
    <row r="60" spans="1:13" ht="15" customHeight="1" x14ac:dyDescent="0.25">
      <c r="A60" s="8" t="s">
        <v>16</v>
      </c>
      <c r="B60" s="8" t="s">
        <v>80</v>
      </c>
      <c r="C60" s="8" t="s">
        <v>81</v>
      </c>
      <c r="D60" s="8">
        <v>89038</v>
      </c>
      <c r="E60" s="8" t="s">
        <v>82</v>
      </c>
      <c r="F60" s="8">
        <v>56</v>
      </c>
      <c r="G60" s="9">
        <v>2606.04</v>
      </c>
      <c r="H60" s="9">
        <v>2413</v>
      </c>
      <c r="I60" s="8" t="s">
        <v>77</v>
      </c>
      <c r="J60" s="15">
        <v>2386.036467616882</v>
      </c>
      <c r="K60" s="8">
        <v>1.08</v>
      </c>
      <c r="L60" s="9">
        <f t="shared" si="2"/>
        <v>2576.9193850262327</v>
      </c>
      <c r="M60" s="12"/>
    </row>
    <row r="61" spans="1:13" ht="15" customHeight="1" x14ac:dyDescent="0.25">
      <c r="A61" s="8" t="s">
        <v>16</v>
      </c>
      <c r="B61" s="8" t="s">
        <v>80</v>
      </c>
      <c r="C61" s="8" t="s">
        <v>81</v>
      </c>
      <c r="D61" s="8">
        <v>89039</v>
      </c>
      <c r="E61" s="8" t="s">
        <v>83</v>
      </c>
      <c r="F61" s="8">
        <v>56</v>
      </c>
      <c r="G61" s="9">
        <v>2641.47</v>
      </c>
      <c r="H61" s="9">
        <v>2445.81</v>
      </c>
      <c r="I61" s="8" t="s">
        <v>77</v>
      </c>
      <c r="J61" s="15">
        <v>2427.4460789657323</v>
      </c>
      <c r="K61" s="8">
        <v>1.08</v>
      </c>
      <c r="L61" s="9">
        <v>2621.65</v>
      </c>
      <c r="M61" s="12"/>
    </row>
    <row r="62" spans="1:13" ht="15" customHeight="1" x14ac:dyDescent="0.25">
      <c r="A62" s="8" t="s">
        <v>24</v>
      </c>
      <c r="C62" s="8" t="s">
        <v>70</v>
      </c>
      <c r="D62" s="8" t="s">
        <v>25</v>
      </c>
      <c r="E62" s="8" t="s">
        <v>84</v>
      </c>
      <c r="F62" s="8">
        <v>100</v>
      </c>
      <c r="G62" s="9" t="s">
        <v>25</v>
      </c>
      <c r="H62" s="9">
        <v>105.15669662891747</v>
      </c>
      <c r="I62" s="8" t="s">
        <v>77</v>
      </c>
      <c r="J62" s="15">
        <v>98.243652431103342</v>
      </c>
      <c r="K62" s="10"/>
      <c r="L62" s="10"/>
      <c r="M62" s="12"/>
    </row>
    <row r="63" spans="1:13" ht="15" customHeight="1" x14ac:dyDescent="0.25">
      <c r="A63" s="8" t="s">
        <v>24</v>
      </c>
      <c r="C63" s="8" t="s">
        <v>85</v>
      </c>
      <c r="D63" s="8" t="s">
        <v>25</v>
      </c>
      <c r="E63" s="8" t="s">
        <v>86</v>
      </c>
      <c r="F63" s="8">
        <v>1</v>
      </c>
      <c r="G63" s="9" t="s">
        <v>25</v>
      </c>
      <c r="H63" s="9">
        <v>596.08091872167108</v>
      </c>
      <c r="I63" s="8" t="s">
        <v>77</v>
      </c>
      <c r="J63" s="15">
        <v>590.12402085993654</v>
      </c>
      <c r="K63" s="10"/>
      <c r="L63" s="10"/>
      <c r="M63" s="12"/>
    </row>
    <row r="64" spans="1:13" ht="15" customHeight="1" x14ac:dyDescent="0.25">
      <c r="A64" s="8" t="s">
        <v>24</v>
      </c>
      <c r="C64" s="8" t="s">
        <v>85</v>
      </c>
      <c r="D64" s="8" t="s">
        <v>25</v>
      </c>
      <c r="E64" s="8" t="s">
        <v>87</v>
      </c>
      <c r="F64" s="8">
        <v>1</v>
      </c>
      <c r="G64" s="9" t="s">
        <v>25</v>
      </c>
      <c r="H64" s="9">
        <v>2481.7051246395727</v>
      </c>
      <c r="I64" s="8" t="s">
        <v>77</v>
      </c>
      <c r="J64" s="15">
        <v>2465.0834952626337</v>
      </c>
      <c r="K64" s="10"/>
      <c r="L64" s="10"/>
      <c r="M64" s="12"/>
    </row>
    <row r="65" spans="1:13" ht="15" customHeight="1" x14ac:dyDescent="0.25">
      <c r="A65" s="8" t="s">
        <v>11</v>
      </c>
      <c r="B65" s="8" t="s">
        <v>72</v>
      </c>
      <c r="C65" s="8" t="s">
        <v>73</v>
      </c>
      <c r="D65" s="8">
        <v>40754</v>
      </c>
      <c r="E65" s="8" t="s">
        <v>74</v>
      </c>
      <c r="F65" s="8">
        <v>1</v>
      </c>
      <c r="G65" s="9">
        <v>11.01</v>
      </c>
      <c r="H65" s="9">
        <v>10.19</v>
      </c>
      <c r="I65" s="8" t="s">
        <v>346</v>
      </c>
      <c r="J65" s="15">
        <v>10.153658898671932</v>
      </c>
      <c r="K65" s="8">
        <v>1.08</v>
      </c>
      <c r="L65" s="9">
        <v>10.96</v>
      </c>
      <c r="M65" s="12"/>
    </row>
    <row r="66" spans="1:13" ht="15" customHeight="1" x14ac:dyDescent="0.25">
      <c r="A66" s="8" t="s">
        <v>11</v>
      </c>
      <c r="B66" s="8" t="s">
        <v>447</v>
      </c>
      <c r="C66" s="8" t="s">
        <v>448</v>
      </c>
      <c r="D66" s="8">
        <v>30505</v>
      </c>
      <c r="E66" s="8" t="s">
        <v>449</v>
      </c>
      <c r="F66" s="8">
        <v>5</v>
      </c>
      <c r="G66" s="9">
        <v>49.25</v>
      </c>
      <c r="H66" s="9">
        <v>45.6</v>
      </c>
      <c r="I66" s="8" t="s">
        <v>450</v>
      </c>
      <c r="J66" s="15">
        <v>45.449999999999996</v>
      </c>
      <c r="K66" s="8">
        <v>1.08</v>
      </c>
      <c r="L66" s="9">
        <f>J66*K66</f>
        <v>49.085999999999999</v>
      </c>
      <c r="M66" s="12"/>
    </row>
    <row r="67" spans="1:13" ht="15" customHeight="1" x14ac:dyDescent="0.25">
      <c r="A67" s="8" t="s">
        <v>24</v>
      </c>
      <c r="D67" s="8" t="s">
        <v>25</v>
      </c>
      <c r="E67" s="8" t="s">
        <v>451</v>
      </c>
      <c r="F67" s="8">
        <v>5</v>
      </c>
      <c r="G67" s="9" t="s">
        <v>25</v>
      </c>
      <c r="H67" s="9">
        <v>36.840000000000003</v>
      </c>
      <c r="I67" s="8" t="s">
        <v>450</v>
      </c>
      <c r="J67" s="15">
        <v>24.494999999999997</v>
      </c>
      <c r="K67" s="10"/>
      <c r="L67" s="13"/>
      <c r="M67" s="12"/>
    </row>
    <row r="68" spans="1:13" ht="15" customHeight="1" x14ac:dyDescent="0.25">
      <c r="A68" s="8" t="s">
        <v>24</v>
      </c>
      <c r="D68" s="8" t="s">
        <v>25</v>
      </c>
      <c r="E68" s="8" t="s">
        <v>452</v>
      </c>
      <c r="F68" s="8">
        <v>5</v>
      </c>
      <c r="G68" s="9" t="s">
        <v>25</v>
      </c>
      <c r="H68" s="9">
        <v>80.19</v>
      </c>
      <c r="I68" s="8" t="s">
        <v>450</v>
      </c>
      <c r="J68" s="15">
        <v>67.27833333333335</v>
      </c>
      <c r="K68" s="10"/>
      <c r="L68" s="13"/>
      <c r="M68" s="12"/>
    </row>
    <row r="69" spans="1:13" ht="15" customHeight="1" x14ac:dyDescent="0.25">
      <c r="A69" s="8" t="s">
        <v>11</v>
      </c>
      <c r="B69" s="8" t="s">
        <v>353</v>
      </c>
      <c r="C69" s="8" t="s">
        <v>354</v>
      </c>
      <c r="D69" s="14">
        <v>67208</v>
      </c>
      <c r="E69" s="8" t="s">
        <v>355</v>
      </c>
      <c r="F69" s="8">
        <v>28</v>
      </c>
      <c r="G69" s="9">
        <v>61.38</v>
      </c>
      <c r="H69" s="9">
        <v>56.83</v>
      </c>
      <c r="I69" s="8" t="s">
        <v>88</v>
      </c>
      <c r="J69" s="15">
        <v>54.09740936887728</v>
      </c>
      <c r="K69" s="8">
        <v>1.08</v>
      </c>
      <c r="L69" s="9">
        <f t="shared" ref="L69:L76" si="3">J69*K69</f>
        <v>58.425202118387467</v>
      </c>
      <c r="M69" s="12"/>
    </row>
    <row r="70" spans="1:13" ht="15" customHeight="1" x14ac:dyDescent="0.25">
      <c r="A70" s="8" t="s">
        <v>11</v>
      </c>
      <c r="B70" s="8" t="s">
        <v>353</v>
      </c>
      <c r="C70" s="8" t="s">
        <v>354</v>
      </c>
      <c r="D70" s="14">
        <v>53342</v>
      </c>
      <c r="E70" s="8" t="s">
        <v>356</v>
      </c>
      <c r="F70" s="8">
        <v>30</v>
      </c>
      <c r="G70" s="9">
        <v>65.760000000000005</v>
      </c>
      <c r="H70" s="9">
        <v>60.89</v>
      </c>
      <c r="I70" s="8" t="s">
        <v>88</v>
      </c>
      <c r="J70" s="15">
        <v>57.961451997862618</v>
      </c>
      <c r="K70" s="8">
        <v>1.08</v>
      </c>
      <c r="L70" s="9">
        <f t="shared" si="3"/>
        <v>62.598368157691631</v>
      </c>
      <c r="M70" s="12"/>
    </row>
    <row r="71" spans="1:13" ht="15" customHeight="1" x14ac:dyDescent="0.25">
      <c r="A71" s="8" t="s">
        <v>11</v>
      </c>
      <c r="B71" s="8" t="s">
        <v>353</v>
      </c>
      <c r="C71" s="8" t="s">
        <v>354</v>
      </c>
      <c r="D71" s="14">
        <v>53335</v>
      </c>
      <c r="E71" s="8" t="s">
        <v>357</v>
      </c>
      <c r="F71" s="8">
        <v>28</v>
      </c>
      <c r="G71" s="9">
        <v>59.86</v>
      </c>
      <c r="H71" s="9">
        <v>55.43</v>
      </c>
      <c r="I71" s="8" t="s">
        <v>88</v>
      </c>
      <c r="J71" s="15">
        <v>53.900409368877277</v>
      </c>
      <c r="K71" s="8">
        <v>1.08</v>
      </c>
      <c r="L71" s="9">
        <f t="shared" si="3"/>
        <v>58.212442118387465</v>
      </c>
      <c r="M71" s="12"/>
    </row>
    <row r="72" spans="1:13" ht="15" customHeight="1" x14ac:dyDescent="0.25">
      <c r="A72" s="8" t="s">
        <v>11</v>
      </c>
      <c r="B72" s="8" t="s">
        <v>353</v>
      </c>
      <c r="C72" s="8" t="s">
        <v>354</v>
      </c>
      <c r="D72" s="14">
        <v>53336</v>
      </c>
      <c r="E72" s="8" t="s">
        <v>358</v>
      </c>
      <c r="F72" s="8">
        <v>42</v>
      </c>
      <c r="G72" s="9">
        <v>89.710000000000008</v>
      </c>
      <c r="H72" s="9">
        <v>83.070000000000007</v>
      </c>
      <c r="I72" s="8" t="s">
        <v>88</v>
      </c>
      <c r="J72" s="15">
        <v>81.596707771774618</v>
      </c>
      <c r="K72" s="8">
        <v>1.08</v>
      </c>
      <c r="L72" s="9">
        <v>88.13</v>
      </c>
      <c r="M72" s="12"/>
    </row>
    <row r="73" spans="1:13" ht="15" customHeight="1" x14ac:dyDescent="0.25">
      <c r="A73" s="8" t="s">
        <v>11</v>
      </c>
      <c r="B73" s="8" t="s">
        <v>353</v>
      </c>
      <c r="C73" s="8" t="s">
        <v>354</v>
      </c>
      <c r="D73" s="14">
        <v>53337</v>
      </c>
      <c r="E73" s="8" t="s">
        <v>359</v>
      </c>
      <c r="F73" s="8">
        <v>28</v>
      </c>
      <c r="G73" s="9">
        <v>60.56</v>
      </c>
      <c r="H73" s="9">
        <v>56.07</v>
      </c>
      <c r="I73" s="8" t="s">
        <v>88</v>
      </c>
      <c r="J73" s="15">
        <v>54.199409368877276</v>
      </c>
      <c r="K73" s="8">
        <v>1.08</v>
      </c>
      <c r="L73" s="9">
        <f t="shared" si="3"/>
        <v>58.535362118387461</v>
      </c>
      <c r="M73" s="12"/>
    </row>
    <row r="74" spans="1:13" ht="15" customHeight="1" x14ac:dyDescent="0.25">
      <c r="A74" s="8" t="s">
        <v>16</v>
      </c>
      <c r="B74" s="8" t="s">
        <v>360</v>
      </c>
      <c r="C74" s="8" t="s">
        <v>361</v>
      </c>
      <c r="D74" s="14">
        <v>88493</v>
      </c>
      <c r="E74" s="8" t="s">
        <v>362</v>
      </c>
      <c r="F74" s="8">
        <v>84</v>
      </c>
      <c r="G74" s="9">
        <v>3086.54</v>
      </c>
      <c r="H74" s="9">
        <v>2857.9074074074074</v>
      </c>
      <c r="I74" s="8" t="s">
        <v>88</v>
      </c>
      <c r="J74" s="15">
        <v>2853.064227349641</v>
      </c>
      <c r="K74" s="8">
        <v>1.08</v>
      </c>
      <c r="L74" s="9">
        <v>3081.3</v>
      </c>
      <c r="M74" s="12"/>
    </row>
    <row r="75" spans="1:13" ht="15" customHeight="1" x14ac:dyDescent="0.25">
      <c r="A75" s="8" t="s">
        <v>16</v>
      </c>
      <c r="B75" s="8" t="s">
        <v>363</v>
      </c>
      <c r="C75" s="8" t="s">
        <v>364</v>
      </c>
      <c r="D75" s="14">
        <v>89282</v>
      </c>
      <c r="E75" s="8" t="s">
        <v>365</v>
      </c>
      <c r="F75" s="8">
        <v>56</v>
      </c>
      <c r="G75" s="9">
        <v>9968.4</v>
      </c>
      <c r="H75" s="9">
        <v>9229.9999999999982</v>
      </c>
      <c r="I75" s="8" t="s">
        <v>88</v>
      </c>
      <c r="J75" s="15">
        <v>8983.1074270880745</v>
      </c>
      <c r="K75" s="8">
        <v>1.08</v>
      </c>
      <c r="L75" s="9">
        <f t="shared" si="3"/>
        <v>9701.7560212551216</v>
      </c>
      <c r="M75" s="12"/>
    </row>
    <row r="76" spans="1:13" ht="15" customHeight="1" x14ac:dyDescent="0.25">
      <c r="A76" s="8" t="s">
        <v>16</v>
      </c>
      <c r="B76" s="8" t="s">
        <v>363</v>
      </c>
      <c r="C76" s="8" t="s">
        <v>364</v>
      </c>
      <c r="D76" s="14">
        <v>89283</v>
      </c>
      <c r="E76" s="8" t="s">
        <v>366</v>
      </c>
      <c r="F76" s="8">
        <v>100</v>
      </c>
      <c r="G76" s="9">
        <v>3560.14</v>
      </c>
      <c r="H76" s="9">
        <v>3296.4259259259256</v>
      </c>
      <c r="I76" s="8" t="s">
        <v>88</v>
      </c>
      <c r="J76" s="15">
        <v>3207.8493985632012</v>
      </c>
      <c r="K76" s="8">
        <v>1.08</v>
      </c>
      <c r="L76" s="9">
        <f t="shared" si="3"/>
        <v>3464.4773504482578</v>
      </c>
      <c r="M76" s="12"/>
    </row>
    <row r="77" spans="1:13" ht="15" customHeight="1" x14ac:dyDescent="0.25">
      <c r="A77" s="8" t="s">
        <v>16</v>
      </c>
      <c r="B77" s="8" t="s">
        <v>367</v>
      </c>
      <c r="C77" s="8" t="s">
        <v>368</v>
      </c>
      <c r="D77" s="14">
        <v>88001</v>
      </c>
      <c r="E77" s="8" t="s">
        <v>369</v>
      </c>
      <c r="F77" s="8">
        <v>15</v>
      </c>
      <c r="G77" s="9">
        <v>732.36</v>
      </c>
      <c r="H77" s="9">
        <v>678.11111111111109</v>
      </c>
      <c r="I77" s="8" t="s">
        <v>88</v>
      </c>
      <c r="J77" s="15">
        <v>653.68672089295262</v>
      </c>
      <c r="K77" s="8">
        <v>1.08</v>
      </c>
      <c r="L77" s="9">
        <v>705.99</v>
      </c>
      <c r="M77" s="12"/>
    </row>
    <row r="78" spans="1:13" ht="15" customHeight="1" x14ac:dyDescent="0.25">
      <c r="A78" s="8" t="s">
        <v>24</v>
      </c>
      <c r="D78" s="8" t="s">
        <v>25</v>
      </c>
      <c r="E78" s="8" t="s">
        <v>370</v>
      </c>
      <c r="F78" s="8">
        <v>1</v>
      </c>
      <c r="G78" s="9" t="s">
        <v>25</v>
      </c>
      <c r="H78" s="9">
        <v>4312.82</v>
      </c>
      <c r="I78" s="8" t="s">
        <v>88</v>
      </c>
      <c r="J78" s="15">
        <v>4306.5683495946214</v>
      </c>
      <c r="K78" s="10"/>
      <c r="L78" s="10"/>
      <c r="M78" s="12"/>
    </row>
    <row r="79" spans="1:13" ht="15" customHeight="1" x14ac:dyDescent="0.25">
      <c r="A79" s="8" t="s">
        <v>16</v>
      </c>
      <c r="B79" s="8" t="s">
        <v>89</v>
      </c>
      <c r="C79" s="8" t="s">
        <v>90</v>
      </c>
      <c r="D79" s="8">
        <v>89182</v>
      </c>
      <c r="E79" s="8" t="s">
        <v>91</v>
      </c>
      <c r="F79" s="8">
        <v>120</v>
      </c>
      <c r="G79" s="9">
        <v>5824.31</v>
      </c>
      <c r="H79" s="9">
        <v>5392.88</v>
      </c>
      <c r="I79" s="8" t="s">
        <v>92</v>
      </c>
      <c r="J79" s="15">
        <v>5334.7108170487254</v>
      </c>
      <c r="K79" s="8">
        <v>1.08</v>
      </c>
      <c r="L79" s="9">
        <f t="shared" ref="L79:L85" si="4">J79*K79</f>
        <v>5761.4876824126241</v>
      </c>
      <c r="M79" s="12"/>
    </row>
    <row r="80" spans="1:13" ht="15" customHeight="1" x14ac:dyDescent="0.25">
      <c r="A80" s="8" t="s">
        <v>11</v>
      </c>
      <c r="B80" s="8" t="s">
        <v>93</v>
      </c>
      <c r="C80" s="8" t="s">
        <v>94</v>
      </c>
      <c r="D80" s="8">
        <v>50554</v>
      </c>
      <c r="E80" s="8" t="s">
        <v>95</v>
      </c>
      <c r="F80" s="8">
        <v>60</v>
      </c>
      <c r="G80" s="9">
        <v>65.319999999999993</v>
      </c>
      <c r="H80" s="9">
        <v>60.48</v>
      </c>
      <c r="I80" s="8" t="s">
        <v>96</v>
      </c>
      <c r="J80" s="15">
        <v>56.675920289906962</v>
      </c>
      <c r="K80" s="8">
        <v>1.08</v>
      </c>
      <c r="L80" s="9">
        <f t="shared" si="4"/>
        <v>61.209993913099524</v>
      </c>
      <c r="M80" s="12"/>
    </row>
    <row r="81" spans="1:13" ht="15" customHeight="1" x14ac:dyDescent="0.25">
      <c r="A81" s="8" t="s">
        <v>11</v>
      </c>
      <c r="B81" s="8" t="s">
        <v>93</v>
      </c>
      <c r="C81" s="8" t="s">
        <v>94</v>
      </c>
      <c r="D81" s="8">
        <v>50550</v>
      </c>
      <c r="E81" s="8" t="s">
        <v>97</v>
      </c>
      <c r="F81" s="8">
        <v>30</v>
      </c>
      <c r="G81" s="9">
        <v>122.21</v>
      </c>
      <c r="H81" s="9">
        <v>113.16</v>
      </c>
      <c r="I81" s="8" t="s">
        <v>96</v>
      </c>
      <c r="J81" s="15">
        <v>102.24695345838951</v>
      </c>
      <c r="K81" s="8">
        <v>1.08</v>
      </c>
      <c r="L81" s="9">
        <f t="shared" si="4"/>
        <v>110.42670973506068</v>
      </c>
      <c r="M81" s="12"/>
    </row>
    <row r="82" spans="1:13" ht="15" customHeight="1" x14ac:dyDescent="0.25">
      <c r="A82" s="8" t="s">
        <v>11</v>
      </c>
      <c r="B82" s="8" t="s">
        <v>98</v>
      </c>
      <c r="C82" s="8" t="s">
        <v>99</v>
      </c>
      <c r="D82" s="8">
        <v>66925</v>
      </c>
      <c r="E82" s="8" t="s">
        <v>100</v>
      </c>
      <c r="F82" s="8">
        <v>30</v>
      </c>
      <c r="G82" s="9">
        <v>99.3</v>
      </c>
      <c r="H82" s="9">
        <v>91.94</v>
      </c>
      <c r="I82" s="8" t="s">
        <v>96</v>
      </c>
      <c r="J82" s="15">
        <v>87.883634748689701</v>
      </c>
      <c r="K82" s="8">
        <v>1.08</v>
      </c>
      <c r="L82" s="9">
        <f t="shared" si="4"/>
        <v>94.914325528584882</v>
      </c>
      <c r="M82" s="12"/>
    </row>
    <row r="83" spans="1:13" ht="15" customHeight="1" x14ac:dyDescent="0.25">
      <c r="A83" s="8" t="s">
        <v>16</v>
      </c>
      <c r="B83" s="8" t="s">
        <v>284</v>
      </c>
      <c r="C83" s="8" t="s">
        <v>285</v>
      </c>
      <c r="D83" s="14">
        <v>88251</v>
      </c>
      <c r="E83" s="8" t="s">
        <v>371</v>
      </c>
      <c r="F83" s="8">
        <v>4</v>
      </c>
      <c r="G83" s="9">
        <v>835.4</v>
      </c>
      <c r="H83" s="9">
        <v>773.51851851851848</v>
      </c>
      <c r="I83" s="8" t="s">
        <v>101</v>
      </c>
      <c r="J83" s="15">
        <v>759.80243212195967</v>
      </c>
      <c r="K83" s="8">
        <v>1.08</v>
      </c>
      <c r="L83" s="9">
        <v>820.58</v>
      </c>
      <c r="M83" s="12"/>
    </row>
    <row r="84" spans="1:13" ht="15" customHeight="1" x14ac:dyDescent="0.25">
      <c r="A84" s="8" t="s">
        <v>16</v>
      </c>
      <c r="B84" s="8" t="s">
        <v>102</v>
      </c>
      <c r="C84" s="8" t="s">
        <v>103</v>
      </c>
      <c r="D84" s="14">
        <v>88491</v>
      </c>
      <c r="E84" s="8" t="s">
        <v>104</v>
      </c>
      <c r="F84" s="8">
        <v>56</v>
      </c>
      <c r="G84" s="9">
        <v>995.47</v>
      </c>
      <c r="H84" s="9">
        <v>921.73148148148141</v>
      </c>
      <c r="I84" s="8" t="s">
        <v>101</v>
      </c>
      <c r="J84" s="15">
        <v>915.45666470790513</v>
      </c>
      <c r="K84" s="8">
        <v>1.08</v>
      </c>
      <c r="L84" s="9">
        <v>988.7</v>
      </c>
      <c r="M84" s="12"/>
    </row>
    <row r="85" spans="1:13" ht="15" customHeight="1" x14ac:dyDescent="0.25">
      <c r="A85" s="8" t="s">
        <v>16</v>
      </c>
      <c r="B85" s="8" t="s">
        <v>372</v>
      </c>
      <c r="C85" s="8" t="s">
        <v>373</v>
      </c>
      <c r="D85" s="14">
        <v>89266</v>
      </c>
      <c r="E85" s="8" t="s">
        <v>374</v>
      </c>
      <c r="F85" s="8">
        <v>120</v>
      </c>
      <c r="G85" s="9">
        <v>1104.42</v>
      </c>
      <c r="H85" s="9">
        <v>1022.6111111111111</v>
      </c>
      <c r="I85" s="8" t="s">
        <v>101</v>
      </c>
      <c r="J85" s="15">
        <v>987.62330501394445</v>
      </c>
      <c r="K85" s="8">
        <v>1.08</v>
      </c>
      <c r="L85" s="9">
        <f t="shared" si="4"/>
        <v>1066.6331694150601</v>
      </c>
      <c r="M85" s="12"/>
    </row>
    <row r="86" spans="1:13" ht="15" customHeight="1" x14ac:dyDescent="0.25">
      <c r="A86" s="8" t="s">
        <v>24</v>
      </c>
      <c r="C86" s="8" t="s">
        <v>375</v>
      </c>
      <c r="D86" s="8" t="s">
        <v>25</v>
      </c>
      <c r="E86" s="8" t="s">
        <v>105</v>
      </c>
      <c r="F86" s="8">
        <v>1</v>
      </c>
      <c r="G86" s="9" t="s">
        <v>25</v>
      </c>
      <c r="H86" s="9">
        <v>73550.569522956808</v>
      </c>
      <c r="I86" s="8" t="s">
        <v>101</v>
      </c>
      <c r="J86" s="15">
        <v>72470.688584730116</v>
      </c>
      <c r="K86" s="10"/>
      <c r="L86" s="10"/>
      <c r="M86" s="12"/>
    </row>
    <row r="87" spans="1:13" ht="15" customHeight="1" x14ac:dyDescent="0.25">
      <c r="A87" s="8" t="s">
        <v>24</v>
      </c>
      <c r="C87" s="8" t="s">
        <v>106</v>
      </c>
      <c r="D87" s="8" t="s">
        <v>25</v>
      </c>
      <c r="E87" s="8" t="s">
        <v>107</v>
      </c>
      <c r="F87" s="8">
        <v>1</v>
      </c>
      <c r="G87" s="9" t="s">
        <v>25</v>
      </c>
      <c r="H87" s="9">
        <v>1498.5753068749002</v>
      </c>
      <c r="I87" s="8" t="s">
        <v>101</v>
      </c>
      <c r="J87" s="15">
        <v>1485.6580078053846</v>
      </c>
      <c r="K87" s="10"/>
      <c r="L87" s="10"/>
      <c r="M87" s="12"/>
    </row>
    <row r="88" spans="1:13" ht="15" customHeight="1" x14ac:dyDescent="0.25">
      <c r="A88" s="8" t="s">
        <v>24</v>
      </c>
      <c r="C88" s="8" t="s">
        <v>106</v>
      </c>
      <c r="D88" s="8" t="s">
        <v>25</v>
      </c>
      <c r="E88" s="8" t="s">
        <v>376</v>
      </c>
      <c r="F88" s="8">
        <v>2</v>
      </c>
      <c r="G88" s="9" t="s">
        <v>25</v>
      </c>
      <c r="H88" s="9">
        <v>1512.66</v>
      </c>
      <c r="I88" s="8" t="s">
        <v>101</v>
      </c>
      <c r="J88" s="15">
        <v>1490.7965503726932</v>
      </c>
      <c r="K88" s="10"/>
      <c r="L88" s="10"/>
      <c r="M88" s="12"/>
    </row>
    <row r="89" spans="1:13" ht="15" customHeight="1" x14ac:dyDescent="0.25">
      <c r="A89" s="8" t="s">
        <v>16</v>
      </c>
      <c r="B89" s="8" t="s">
        <v>108</v>
      </c>
      <c r="C89" s="8" t="s">
        <v>109</v>
      </c>
      <c r="D89" s="14">
        <v>88945</v>
      </c>
      <c r="E89" s="8" t="s">
        <v>110</v>
      </c>
      <c r="F89" s="8">
        <v>30</v>
      </c>
      <c r="G89" s="9">
        <v>524.97</v>
      </c>
      <c r="H89" s="9">
        <v>524.97</v>
      </c>
      <c r="I89" s="8" t="s">
        <v>111</v>
      </c>
      <c r="J89" s="15">
        <v>458.72103850665582</v>
      </c>
      <c r="K89" s="8">
        <v>1</v>
      </c>
      <c r="L89" s="9">
        <f>J89*K89</f>
        <v>458.72103850665582</v>
      </c>
      <c r="M89" s="12"/>
    </row>
    <row r="90" spans="1:13" ht="15" customHeight="1" x14ac:dyDescent="0.25">
      <c r="A90" s="8" t="s">
        <v>24</v>
      </c>
      <c r="B90" s="8" t="s">
        <v>377</v>
      </c>
      <c r="C90" s="8" t="s">
        <v>378</v>
      </c>
      <c r="D90" s="8" t="s">
        <v>25</v>
      </c>
      <c r="E90" s="8" t="s">
        <v>379</v>
      </c>
      <c r="F90" s="8">
        <v>1</v>
      </c>
      <c r="G90" s="9" t="s">
        <v>25</v>
      </c>
      <c r="H90" s="9">
        <v>1350.12</v>
      </c>
      <c r="I90" s="8" t="s">
        <v>111</v>
      </c>
      <c r="J90" s="15">
        <v>1343.7151935869033</v>
      </c>
      <c r="K90" s="10"/>
      <c r="L90" s="10"/>
      <c r="M90" s="12"/>
    </row>
    <row r="91" spans="1:13" ht="15" customHeight="1" x14ac:dyDescent="0.25">
      <c r="A91" s="8" t="s">
        <v>16</v>
      </c>
      <c r="B91" s="8" t="s">
        <v>112</v>
      </c>
      <c r="C91" s="8" t="s">
        <v>113</v>
      </c>
      <c r="D91" s="14">
        <v>88183</v>
      </c>
      <c r="E91" s="8" t="s">
        <v>115</v>
      </c>
      <c r="F91" s="8">
        <v>30</v>
      </c>
      <c r="G91" s="9">
        <v>296.56</v>
      </c>
      <c r="H91" s="9">
        <v>274.59259259259255</v>
      </c>
      <c r="I91" s="8" t="s">
        <v>114</v>
      </c>
      <c r="J91" s="15">
        <v>271.99083318761427</v>
      </c>
      <c r="K91" s="8">
        <v>1.08</v>
      </c>
      <c r="L91" s="9">
        <f t="shared" ref="L91:L105" si="5">J91*K91</f>
        <v>293.75009984262346</v>
      </c>
      <c r="M91" s="12"/>
    </row>
    <row r="92" spans="1:13" ht="15" customHeight="1" x14ac:dyDescent="0.25">
      <c r="A92" s="8" t="s">
        <v>11</v>
      </c>
      <c r="B92" s="8" t="s">
        <v>119</v>
      </c>
      <c r="C92" s="8" t="s">
        <v>120</v>
      </c>
      <c r="D92" s="14">
        <v>13256</v>
      </c>
      <c r="E92" s="8" t="s">
        <v>121</v>
      </c>
      <c r="F92" s="8">
        <v>28</v>
      </c>
      <c r="G92" s="9">
        <v>38.93</v>
      </c>
      <c r="H92" s="9">
        <v>36.050000000000004</v>
      </c>
      <c r="I92" s="8" t="s">
        <v>134</v>
      </c>
      <c r="J92" s="15">
        <v>35.8561012752576</v>
      </c>
      <c r="K92" s="8">
        <v>1.08</v>
      </c>
      <c r="L92" s="9">
        <v>38.729999999999997</v>
      </c>
      <c r="M92" s="12"/>
    </row>
    <row r="93" spans="1:13" ht="15" customHeight="1" x14ac:dyDescent="0.25">
      <c r="A93" s="8" t="s">
        <v>11</v>
      </c>
      <c r="B93" s="8" t="s">
        <v>119</v>
      </c>
      <c r="C93" s="8" t="s">
        <v>120</v>
      </c>
      <c r="D93" s="14">
        <v>13257</v>
      </c>
      <c r="E93" s="8" t="s">
        <v>122</v>
      </c>
      <c r="F93" s="8">
        <v>28</v>
      </c>
      <c r="G93" s="9">
        <v>38.660000000000004</v>
      </c>
      <c r="H93" s="9">
        <v>35.800000000000004</v>
      </c>
      <c r="I93" s="8" t="s">
        <v>134</v>
      </c>
      <c r="J93" s="15">
        <v>35.524700243188086</v>
      </c>
      <c r="K93" s="8">
        <v>1.08</v>
      </c>
      <c r="L93" s="9">
        <v>38.36</v>
      </c>
      <c r="M93" s="12"/>
    </row>
    <row r="94" spans="1:13" ht="15" customHeight="1" x14ac:dyDescent="0.25">
      <c r="A94" s="8" t="s">
        <v>16</v>
      </c>
      <c r="B94" s="8" t="s">
        <v>135</v>
      </c>
      <c r="C94" s="8" t="s">
        <v>136</v>
      </c>
      <c r="D94" s="14">
        <v>88795</v>
      </c>
      <c r="E94" s="8" t="s">
        <v>137</v>
      </c>
      <c r="F94" s="8">
        <v>60</v>
      </c>
      <c r="G94" s="9">
        <v>1943.8500000000001</v>
      </c>
      <c r="H94" s="9">
        <v>1799.8611111111111</v>
      </c>
      <c r="I94" s="8" t="s">
        <v>134</v>
      </c>
      <c r="J94" s="15">
        <v>1794.4049182616841</v>
      </c>
      <c r="K94" s="8">
        <v>1.08</v>
      </c>
      <c r="L94" s="9">
        <v>1937.95</v>
      </c>
      <c r="M94" s="12"/>
    </row>
    <row r="95" spans="1:13" ht="15" customHeight="1" x14ac:dyDescent="0.25">
      <c r="A95" s="8" t="s">
        <v>16</v>
      </c>
      <c r="B95" s="8" t="s">
        <v>135</v>
      </c>
      <c r="C95" s="8" t="s">
        <v>136</v>
      </c>
      <c r="D95" s="14">
        <v>88796</v>
      </c>
      <c r="E95" s="8" t="s">
        <v>138</v>
      </c>
      <c r="F95" s="8">
        <v>60</v>
      </c>
      <c r="G95" s="9">
        <v>2356.12</v>
      </c>
      <c r="H95" s="9">
        <v>2181.5925925925922</v>
      </c>
      <c r="I95" s="8" t="s">
        <v>134</v>
      </c>
      <c r="J95" s="15">
        <v>2149.5918025003998</v>
      </c>
      <c r="K95" s="8">
        <v>1.08</v>
      </c>
      <c r="L95" s="9">
        <f t="shared" si="5"/>
        <v>2321.5591467004319</v>
      </c>
      <c r="M95" s="12"/>
    </row>
    <row r="96" spans="1:13" ht="15" customHeight="1" x14ac:dyDescent="0.25">
      <c r="A96" s="8" t="s">
        <v>11</v>
      </c>
      <c r="B96" s="8" t="s">
        <v>130</v>
      </c>
      <c r="C96" s="8" t="s">
        <v>131</v>
      </c>
      <c r="D96" s="14">
        <v>46803</v>
      </c>
      <c r="E96" s="8" t="s">
        <v>383</v>
      </c>
      <c r="F96" s="8">
        <v>1</v>
      </c>
      <c r="G96" s="9">
        <v>40.9</v>
      </c>
      <c r="H96" s="9">
        <v>37.869999999999997</v>
      </c>
      <c r="I96" s="8" t="s">
        <v>134</v>
      </c>
      <c r="J96" s="15">
        <v>37.692426474130862</v>
      </c>
      <c r="K96" s="8">
        <v>1.08</v>
      </c>
      <c r="L96" s="9">
        <f t="shared" si="5"/>
        <v>40.707820592061331</v>
      </c>
      <c r="M96" s="12"/>
    </row>
    <row r="97" spans="1:13" ht="15" customHeight="1" x14ac:dyDescent="0.25">
      <c r="A97" s="8" t="s">
        <v>11</v>
      </c>
      <c r="B97" s="8" t="s">
        <v>132</v>
      </c>
      <c r="C97" s="8" t="s">
        <v>133</v>
      </c>
      <c r="D97" s="14">
        <v>61504</v>
      </c>
      <c r="E97" s="8" t="s">
        <v>304</v>
      </c>
      <c r="F97" s="8">
        <v>1</v>
      </c>
      <c r="G97" s="9">
        <v>29.1</v>
      </c>
      <c r="H97" s="9">
        <v>26.94</v>
      </c>
      <c r="I97" s="8" t="s">
        <v>134</v>
      </c>
      <c r="J97" s="15">
        <v>26.380365101543479</v>
      </c>
      <c r="K97" s="8">
        <v>1.08</v>
      </c>
      <c r="L97" s="9">
        <f t="shared" si="5"/>
        <v>28.49079430966696</v>
      </c>
      <c r="M97" s="12"/>
    </row>
    <row r="98" spans="1:13" ht="15" customHeight="1" x14ac:dyDescent="0.25">
      <c r="A98" s="8" t="s">
        <v>11</v>
      </c>
      <c r="B98" s="8" t="s">
        <v>128</v>
      </c>
      <c r="C98" s="8" t="s">
        <v>129</v>
      </c>
      <c r="D98" s="14">
        <v>46893</v>
      </c>
      <c r="E98" s="8" t="s">
        <v>303</v>
      </c>
      <c r="F98" s="8">
        <v>1</v>
      </c>
      <c r="G98" s="9">
        <v>27.64</v>
      </c>
      <c r="H98" s="9">
        <v>25.59</v>
      </c>
      <c r="I98" s="8" t="s">
        <v>134</v>
      </c>
      <c r="J98" s="15">
        <v>25.539526567195626</v>
      </c>
      <c r="K98" s="8">
        <v>1.08</v>
      </c>
      <c r="L98" s="9">
        <f t="shared" si="5"/>
        <v>27.582688692571278</v>
      </c>
      <c r="M98" s="12"/>
    </row>
    <row r="99" spans="1:13" ht="15" customHeight="1" x14ac:dyDescent="0.25">
      <c r="A99" s="8" t="s">
        <v>11</v>
      </c>
      <c r="B99" s="8" t="s">
        <v>116</v>
      </c>
      <c r="C99" s="8" t="s">
        <v>117</v>
      </c>
      <c r="D99" s="14">
        <v>65482</v>
      </c>
      <c r="E99" s="8" t="s">
        <v>118</v>
      </c>
      <c r="F99" s="8">
        <v>28</v>
      </c>
      <c r="G99" s="9">
        <v>35.31</v>
      </c>
      <c r="H99" s="9">
        <v>32.69</v>
      </c>
      <c r="I99" s="8" t="s">
        <v>134</v>
      </c>
      <c r="J99" s="15">
        <v>32.666441349801758</v>
      </c>
      <c r="K99" s="8">
        <v>1.08</v>
      </c>
      <c r="L99" s="9">
        <f t="shared" si="5"/>
        <v>35.279756657785903</v>
      </c>
      <c r="M99" s="12"/>
    </row>
    <row r="100" spans="1:13" ht="15" customHeight="1" x14ac:dyDescent="0.25">
      <c r="A100" s="8" t="s">
        <v>11</v>
      </c>
      <c r="B100" s="8" t="s">
        <v>123</v>
      </c>
      <c r="C100" s="8" t="s">
        <v>124</v>
      </c>
      <c r="D100" s="14">
        <v>42422</v>
      </c>
      <c r="E100" s="8" t="s">
        <v>125</v>
      </c>
      <c r="F100" s="8">
        <v>28</v>
      </c>
      <c r="G100" s="9">
        <v>13.950000000000001</v>
      </c>
      <c r="H100" s="9">
        <v>12.92</v>
      </c>
      <c r="I100" s="8" t="s">
        <v>134</v>
      </c>
      <c r="J100" s="15">
        <v>12.853199999999998</v>
      </c>
      <c r="K100" s="8">
        <v>1.08</v>
      </c>
      <c r="L100" s="9">
        <f t="shared" si="5"/>
        <v>13.881455999999998</v>
      </c>
      <c r="M100" s="12"/>
    </row>
    <row r="101" spans="1:13" ht="15" customHeight="1" x14ac:dyDescent="0.25">
      <c r="A101" s="8" t="s">
        <v>11</v>
      </c>
      <c r="B101" s="8" t="s">
        <v>123</v>
      </c>
      <c r="C101" s="8" t="s">
        <v>124</v>
      </c>
      <c r="D101" s="14">
        <v>42424</v>
      </c>
      <c r="E101" s="8" t="s">
        <v>126</v>
      </c>
      <c r="F101" s="8">
        <v>28</v>
      </c>
      <c r="G101" s="9">
        <v>16.14</v>
      </c>
      <c r="H101" s="9">
        <v>14.94</v>
      </c>
      <c r="I101" s="8" t="s">
        <v>134</v>
      </c>
      <c r="J101" s="15">
        <v>14.705142857142858</v>
      </c>
      <c r="K101" s="8">
        <v>1.08</v>
      </c>
      <c r="L101" s="9">
        <v>15.89</v>
      </c>
      <c r="M101" s="12"/>
    </row>
    <row r="102" spans="1:13" ht="15" customHeight="1" x14ac:dyDescent="0.25">
      <c r="A102" s="8" t="s">
        <v>11</v>
      </c>
      <c r="B102" s="8" t="s">
        <v>123</v>
      </c>
      <c r="C102" s="8" t="s">
        <v>124</v>
      </c>
      <c r="D102" s="14">
        <v>42423</v>
      </c>
      <c r="E102" s="8" t="s">
        <v>127</v>
      </c>
      <c r="F102" s="8">
        <v>28</v>
      </c>
      <c r="G102" s="9">
        <v>15.290000000000001</v>
      </c>
      <c r="H102" s="9">
        <v>14.16</v>
      </c>
      <c r="I102" s="8" t="s">
        <v>134</v>
      </c>
      <c r="J102" s="15">
        <v>13.953250000000001</v>
      </c>
      <c r="K102" s="8">
        <v>1.08</v>
      </c>
      <c r="L102" s="9">
        <f t="shared" si="5"/>
        <v>15.069510000000001</v>
      </c>
      <c r="M102" s="12"/>
    </row>
    <row r="103" spans="1:13" ht="15" customHeight="1" x14ac:dyDescent="0.25">
      <c r="A103" s="8" t="s">
        <v>11</v>
      </c>
      <c r="B103" s="8" t="s">
        <v>139</v>
      </c>
      <c r="C103" s="8" t="s">
        <v>140</v>
      </c>
      <c r="D103" s="14">
        <v>14025</v>
      </c>
      <c r="E103" s="8" t="s">
        <v>141</v>
      </c>
      <c r="F103" s="8">
        <v>60</v>
      </c>
      <c r="G103" s="9">
        <v>65.17</v>
      </c>
      <c r="H103" s="9">
        <v>60.34</v>
      </c>
      <c r="I103" s="8" t="s">
        <v>142</v>
      </c>
      <c r="J103" s="15">
        <v>60.160437851863193</v>
      </c>
      <c r="K103" s="8">
        <v>1.08</v>
      </c>
      <c r="L103" s="9">
        <f t="shared" si="5"/>
        <v>64.97327288001226</v>
      </c>
      <c r="M103" s="12"/>
    </row>
    <row r="104" spans="1:13" ht="15" customHeight="1" x14ac:dyDescent="0.25">
      <c r="A104" s="8" t="s">
        <v>16</v>
      </c>
      <c r="B104" s="8" t="s">
        <v>143</v>
      </c>
      <c r="C104" s="8" t="s">
        <v>144</v>
      </c>
      <c r="D104" s="14">
        <v>89258</v>
      </c>
      <c r="E104" s="8" t="s">
        <v>145</v>
      </c>
      <c r="F104" s="8">
        <v>120</v>
      </c>
      <c r="G104" s="9">
        <v>4616.45</v>
      </c>
      <c r="H104" s="9">
        <v>4274.49074074074</v>
      </c>
      <c r="I104" s="8" t="s">
        <v>142</v>
      </c>
      <c r="J104" s="15">
        <v>4109.7655966579405</v>
      </c>
      <c r="K104" s="8">
        <v>1.08</v>
      </c>
      <c r="L104" s="9">
        <f t="shared" si="5"/>
        <v>4438.5468443905756</v>
      </c>
      <c r="M104" s="12"/>
    </row>
    <row r="105" spans="1:13" ht="15" customHeight="1" x14ac:dyDescent="0.25">
      <c r="A105" s="8" t="s">
        <v>16</v>
      </c>
      <c r="B105" s="8" t="s">
        <v>380</v>
      </c>
      <c r="C105" s="8" t="s">
        <v>381</v>
      </c>
      <c r="D105" s="14">
        <v>89324</v>
      </c>
      <c r="E105" s="8" t="s">
        <v>382</v>
      </c>
      <c r="F105" s="8">
        <v>28</v>
      </c>
      <c r="G105" s="9">
        <v>887.08</v>
      </c>
      <c r="H105" s="9">
        <v>821.37037037037032</v>
      </c>
      <c r="I105" s="8" t="s">
        <v>142</v>
      </c>
      <c r="J105" s="15">
        <v>747.80064668549255</v>
      </c>
      <c r="K105" s="8">
        <v>1.08</v>
      </c>
      <c r="L105" s="9">
        <f t="shared" si="5"/>
        <v>807.62469842033204</v>
      </c>
      <c r="M105" s="12"/>
    </row>
    <row r="106" spans="1:13" ht="15" customHeight="1" x14ac:dyDescent="0.25">
      <c r="A106" s="8" t="s">
        <v>11</v>
      </c>
      <c r="B106" s="8" t="s">
        <v>425</v>
      </c>
      <c r="C106" s="8" t="s">
        <v>426</v>
      </c>
      <c r="D106" s="14">
        <v>15866</v>
      </c>
      <c r="E106" s="8" t="s">
        <v>427</v>
      </c>
      <c r="F106" s="8">
        <v>100</v>
      </c>
      <c r="G106" s="9">
        <v>9.15</v>
      </c>
      <c r="H106" s="9">
        <v>8.4700000000000006</v>
      </c>
      <c r="I106" s="12" t="s">
        <v>431</v>
      </c>
      <c r="J106" s="15">
        <v>8.4070533752894381</v>
      </c>
      <c r="K106" s="8">
        <v>1.08</v>
      </c>
      <c r="L106" s="9">
        <v>9.08</v>
      </c>
      <c r="M106" s="12"/>
    </row>
    <row r="107" spans="1:13" ht="15" customHeight="1" x14ac:dyDescent="0.25">
      <c r="A107" s="8" t="s">
        <v>16</v>
      </c>
      <c r="B107" s="8" t="s">
        <v>428</v>
      </c>
      <c r="C107" s="8" t="s">
        <v>429</v>
      </c>
      <c r="D107" s="14">
        <v>88596</v>
      </c>
      <c r="E107" s="8" t="s">
        <v>430</v>
      </c>
      <c r="F107" s="8">
        <v>1</v>
      </c>
      <c r="G107" s="9">
        <v>283.48</v>
      </c>
      <c r="H107" s="9">
        <v>262.48148148148147</v>
      </c>
      <c r="I107" s="12" t="s">
        <v>431</v>
      </c>
      <c r="J107" s="15">
        <v>241.55508268932115</v>
      </c>
      <c r="K107" s="8">
        <v>1.08</v>
      </c>
      <c r="L107" s="9">
        <v>260.88</v>
      </c>
      <c r="M107" s="12"/>
    </row>
    <row r="108" spans="1:13" ht="15" customHeight="1" x14ac:dyDescent="0.25">
      <c r="A108" s="8" t="s">
        <v>16</v>
      </c>
      <c r="B108" s="8" t="s">
        <v>299</v>
      </c>
      <c r="C108" s="8" t="s">
        <v>384</v>
      </c>
      <c r="D108" s="14">
        <v>88947</v>
      </c>
      <c r="E108" s="8" t="s">
        <v>385</v>
      </c>
      <c r="F108" s="8">
        <v>180</v>
      </c>
      <c r="G108" s="9">
        <v>5501.56</v>
      </c>
      <c r="H108" s="9">
        <v>5094.0370370370374</v>
      </c>
      <c r="I108" s="8" t="s">
        <v>148</v>
      </c>
      <c r="J108" s="15">
        <v>5088.6156907769027</v>
      </c>
      <c r="K108" s="8">
        <v>1.08</v>
      </c>
      <c r="L108" s="9">
        <v>5495.71</v>
      </c>
      <c r="M108" s="12"/>
    </row>
    <row r="109" spans="1:13" ht="15" customHeight="1" x14ac:dyDescent="0.25">
      <c r="A109" s="8" t="s">
        <v>16</v>
      </c>
      <c r="B109" s="8" t="s">
        <v>146</v>
      </c>
      <c r="C109" s="8" t="s">
        <v>147</v>
      </c>
      <c r="D109" s="14">
        <v>88263</v>
      </c>
      <c r="E109" s="8" t="s">
        <v>386</v>
      </c>
      <c r="F109" s="8">
        <v>100</v>
      </c>
      <c r="G109" s="9">
        <v>190.98</v>
      </c>
      <c r="H109" s="9">
        <v>176.83333333333331</v>
      </c>
      <c r="I109" s="8" t="s">
        <v>148</v>
      </c>
      <c r="J109" s="15">
        <v>174.95199601696712</v>
      </c>
      <c r="K109" s="8">
        <v>1.08</v>
      </c>
      <c r="L109" s="9">
        <f>J109*K109</f>
        <v>188.94815569832448</v>
      </c>
      <c r="M109" s="12"/>
    </row>
    <row r="110" spans="1:13" ht="15" customHeight="1" x14ac:dyDescent="0.25">
      <c r="A110" s="8" t="s">
        <v>11</v>
      </c>
      <c r="B110" s="8" t="s">
        <v>300</v>
      </c>
      <c r="C110" s="8" t="s">
        <v>301</v>
      </c>
      <c r="D110" s="14">
        <v>11807</v>
      </c>
      <c r="E110" s="8" t="s">
        <v>302</v>
      </c>
      <c r="F110" s="8">
        <v>1</v>
      </c>
      <c r="G110" s="9">
        <v>15.82</v>
      </c>
      <c r="H110" s="9">
        <v>14.65</v>
      </c>
      <c r="I110" s="8" t="s">
        <v>389</v>
      </c>
      <c r="J110" s="15">
        <v>12.503333333333336</v>
      </c>
      <c r="K110" s="8">
        <v>1.08</v>
      </c>
      <c r="L110" s="9">
        <f>J110*K110</f>
        <v>13.503600000000004</v>
      </c>
      <c r="M110" s="12"/>
    </row>
    <row r="111" spans="1:13" ht="15" customHeight="1" x14ac:dyDescent="0.25">
      <c r="A111" s="8" t="s">
        <v>24</v>
      </c>
      <c r="C111" s="8" t="s">
        <v>453</v>
      </c>
      <c r="D111" s="8" t="s">
        <v>25</v>
      </c>
      <c r="E111" s="8" t="s">
        <v>454</v>
      </c>
      <c r="F111" s="8">
        <v>12</v>
      </c>
      <c r="G111" s="9" t="s">
        <v>25</v>
      </c>
      <c r="H111" s="9">
        <v>472.52</v>
      </c>
      <c r="I111" s="8" t="s">
        <v>455</v>
      </c>
      <c r="J111" s="15">
        <v>455.68620665219703</v>
      </c>
      <c r="K111" s="10"/>
      <c r="L111" s="13"/>
      <c r="M111" s="12"/>
    </row>
    <row r="112" spans="1:13" ht="15" customHeight="1" x14ac:dyDescent="0.25">
      <c r="A112" s="8" t="s">
        <v>11</v>
      </c>
      <c r="B112" s="8" t="s">
        <v>149</v>
      </c>
      <c r="C112" s="8" t="s">
        <v>150</v>
      </c>
      <c r="D112" s="14">
        <v>36932</v>
      </c>
      <c r="E112" s="8" t="s">
        <v>152</v>
      </c>
      <c r="F112" s="8">
        <v>28</v>
      </c>
      <c r="G112" s="9">
        <v>59.300000000000004</v>
      </c>
      <c r="H112" s="9">
        <v>54.910000000000004</v>
      </c>
      <c r="I112" s="8" t="s">
        <v>151</v>
      </c>
      <c r="J112" s="15">
        <v>54.194131331425346</v>
      </c>
      <c r="K112" s="8">
        <v>1.08</v>
      </c>
      <c r="L112" s="9">
        <f>J112*K112</f>
        <v>58.529661837939379</v>
      </c>
      <c r="M112" s="12"/>
    </row>
    <row r="113" spans="1:13" ht="15" customHeight="1" x14ac:dyDescent="0.25">
      <c r="A113" s="8" t="s">
        <v>24</v>
      </c>
      <c r="C113" s="8" t="s">
        <v>351</v>
      </c>
      <c r="D113" s="8" t="s">
        <v>25</v>
      </c>
      <c r="E113" s="8" t="s">
        <v>352</v>
      </c>
      <c r="F113" s="8">
        <v>1</v>
      </c>
      <c r="G113" s="9" t="s">
        <v>25</v>
      </c>
      <c r="H113" s="9">
        <v>1650</v>
      </c>
      <c r="I113" s="8" t="s">
        <v>151</v>
      </c>
      <c r="J113" s="15">
        <v>1634.4456289306386</v>
      </c>
      <c r="K113" s="10"/>
      <c r="L113" s="10"/>
      <c r="M113" s="12"/>
    </row>
    <row r="114" spans="1:13" ht="15" customHeight="1" x14ac:dyDescent="0.25">
      <c r="A114" s="8" t="s">
        <v>11</v>
      </c>
      <c r="B114" s="8" t="s">
        <v>153</v>
      </c>
      <c r="C114" s="8" t="s">
        <v>154</v>
      </c>
      <c r="D114" s="14">
        <v>48569</v>
      </c>
      <c r="E114" s="8" t="s">
        <v>155</v>
      </c>
      <c r="F114" s="8">
        <v>100</v>
      </c>
      <c r="G114" s="9">
        <v>25.44</v>
      </c>
      <c r="H114" s="9">
        <v>23.56</v>
      </c>
      <c r="I114" s="8" t="s">
        <v>156</v>
      </c>
      <c r="J114" s="15">
        <v>23.225204847637876</v>
      </c>
      <c r="K114" s="8">
        <v>1.08</v>
      </c>
      <c r="L114" s="9">
        <v>25.09</v>
      </c>
      <c r="M114" s="12"/>
    </row>
    <row r="115" spans="1:13" ht="15" customHeight="1" x14ac:dyDescent="0.25">
      <c r="A115" s="8" t="s">
        <v>11</v>
      </c>
      <c r="B115" s="8" t="s">
        <v>157</v>
      </c>
      <c r="C115" s="8" t="s">
        <v>158</v>
      </c>
      <c r="D115" s="14">
        <v>44087</v>
      </c>
      <c r="E115" s="8" t="s">
        <v>159</v>
      </c>
      <c r="F115" s="8">
        <v>60</v>
      </c>
      <c r="G115" s="9">
        <v>107.71000000000001</v>
      </c>
      <c r="H115" s="9">
        <v>99.73</v>
      </c>
      <c r="I115" s="8" t="s">
        <v>156</v>
      </c>
      <c r="J115" s="15">
        <v>99.559033955432298</v>
      </c>
      <c r="K115" s="8">
        <v>1.08</v>
      </c>
      <c r="L115" s="9">
        <f t="shared" ref="L115:L142" si="6">J115*K115</f>
        <v>107.52375667186689</v>
      </c>
      <c r="M115" s="12"/>
    </row>
    <row r="116" spans="1:13" ht="15" customHeight="1" x14ac:dyDescent="0.25">
      <c r="A116" s="8" t="s">
        <v>16</v>
      </c>
      <c r="B116" s="8" t="s">
        <v>160</v>
      </c>
      <c r="C116" s="8" t="s">
        <v>161</v>
      </c>
      <c r="D116" s="14">
        <v>88391</v>
      </c>
      <c r="E116" s="8" t="s">
        <v>162</v>
      </c>
      <c r="F116" s="8">
        <v>30</v>
      </c>
      <c r="G116" s="9">
        <v>1704.22</v>
      </c>
      <c r="H116" s="9">
        <v>1577.9814814814813</v>
      </c>
      <c r="I116" s="8" t="s">
        <v>390</v>
      </c>
      <c r="J116" s="15">
        <v>1505.4041843377493</v>
      </c>
      <c r="K116" s="8">
        <v>1.08</v>
      </c>
      <c r="L116" s="9">
        <v>1625.83</v>
      </c>
      <c r="M116" s="12"/>
    </row>
    <row r="117" spans="1:13" ht="15" customHeight="1" x14ac:dyDescent="0.25">
      <c r="A117" s="8" t="s">
        <v>16</v>
      </c>
      <c r="B117" s="8" t="s">
        <v>160</v>
      </c>
      <c r="C117" s="8" t="s">
        <v>161</v>
      </c>
      <c r="D117" s="14">
        <v>88386</v>
      </c>
      <c r="E117" s="8" t="s">
        <v>163</v>
      </c>
      <c r="F117" s="8">
        <v>30</v>
      </c>
      <c r="G117" s="9">
        <v>1632.46</v>
      </c>
      <c r="H117" s="9">
        <v>1511.537037037037</v>
      </c>
      <c r="I117" s="8" t="s">
        <v>390</v>
      </c>
      <c r="J117" s="15">
        <v>1431.216492030057</v>
      </c>
      <c r="K117" s="8">
        <v>1.08</v>
      </c>
      <c r="L117" s="9">
        <v>1545.72</v>
      </c>
      <c r="M117" s="12"/>
    </row>
    <row r="118" spans="1:13" ht="15" customHeight="1" x14ac:dyDescent="0.25">
      <c r="A118" s="8" t="s">
        <v>16</v>
      </c>
      <c r="B118" s="8" t="s">
        <v>391</v>
      </c>
      <c r="C118" s="8" t="s">
        <v>392</v>
      </c>
      <c r="D118" s="14">
        <v>88403</v>
      </c>
      <c r="E118" s="8" t="s">
        <v>393</v>
      </c>
      <c r="F118" s="8">
        <v>100</v>
      </c>
      <c r="G118" s="9">
        <v>1140.28</v>
      </c>
      <c r="H118" s="9">
        <v>1055.8148148148148</v>
      </c>
      <c r="I118" s="8" t="s">
        <v>390</v>
      </c>
      <c r="J118" s="15">
        <v>1023.7893790734322</v>
      </c>
      <c r="K118" s="8">
        <v>1.08</v>
      </c>
      <c r="L118" s="9">
        <f t="shared" si="6"/>
        <v>1105.6925293993067</v>
      </c>
      <c r="M118" s="12"/>
    </row>
    <row r="119" spans="1:13" ht="15" customHeight="1" x14ac:dyDescent="0.25">
      <c r="A119" s="8" t="s">
        <v>11</v>
      </c>
      <c r="B119" s="8" t="s">
        <v>164</v>
      </c>
      <c r="C119" s="8" t="s">
        <v>165</v>
      </c>
      <c r="D119" s="14">
        <v>69169</v>
      </c>
      <c r="E119" s="8" t="s">
        <v>166</v>
      </c>
      <c r="F119" s="8">
        <v>5</v>
      </c>
      <c r="G119" s="9">
        <v>25.560000000000002</v>
      </c>
      <c r="H119" s="9">
        <v>22.82</v>
      </c>
      <c r="I119" s="8" t="s">
        <v>167</v>
      </c>
      <c r="J119" s="15">
        <v>22.314819571412563</v>
      </c>
      <c r="K119" s="8">
        <v>1.1200000000000001</v>
      </c>
      <c r="L119" s="9">
        <f t="shared" si="6"/>
        <v>24.992597919982074</v>
      </c>
      <c r="M119" s="12"/>
    </row>
    <row r="120" spans="1:13" ht="15" customHeight="1" x14ac:dyDescent="0.25">
      <c r="A120" s="8" t="s">
        <v>11</v>
      </c>
      <c r="B120" s="8" t="s">
        <v>168</v>
      </c>
      <c r="C120" s="8" t="s">
        <v>169</v>
      </c>
      <c r="D120" s="14">
        <v>69050</v>
      </c>
      <c r="E120" s="8" t="s">
        <v>170</v>
      </c>
      <c r="F120" s="8">
        <v>1</v>
      </c>
      <c r="G120" s="9">
        <v>19.5</v>
      </c>
      <c r="H120" s="9">
        <v>17.41</v>
      </c>
      <c r="I120" s="8" t="s">
        <v>167</v>
      </c>
      <c r="J120" s="15">
        <v>17.403565325728021</v>
      </c>
      <c r="K120" s="8">
        <v>1.1200000000000001</v>
      </c>
      <c r="L120" s="9">
        <f t="shared" si="6"/>
        <v>19.491993164815387</v>
      </c>
      <c r="M120" s="12"/>
    </row>
    <row r="121" spans="1:13" ht="15" customHeight="1" x14ac:dyDescent="0.25">
      <c r="A121" s="8" t="s">
        <v>11</v>
      </c>
      <c r="B121" s="8" t="s">
        <v>168</v>
      </c>
      <c r="C121" s="8" t="s">
        <v>169</v>
      </c>
      <c r="D121" s="14">
        <v>41046</v>
      </c>
      <c r="E121" s="8" t="s">
        <v>172</v>
      </c>
      <c r="F121" s="8">
        <v>5</v>
      </c>
      <c r="G121" s="9">
        <v>34.4</v>
      </c>
      <c r="H121" s="9">
        <v>30.71</v>
      </c>
      <c r="I121" s="8" t="s">
        <v>167</v>
      </c>
      <c r="J121" s="15">
        <v>30.044023033118339</v>
      </c>
      <c r="K121" s="8">
        <v>1.1200000000000001</v>
      </c>
      <c r="L121" s="9">
        <v>33.64</v>
      </c>
      <c r="M121" s="12"/>
    </row>
    <row r="122" spans="1:13" ht="15" customHeight="1" x14ac:dyDescent="0.25">
      <c r="A122" s="8" t="s">
        <v>11</v>
      </c>
      <c r="B122" s="8" t="s">
        <v>168</v>
      </c>
      <c r="C122" s="8" t="s">
        <v>169</v>
      </c>
      <c r="D122" s="14">
        <v>69132</v>
      </c>
      <c r="E122" s="8" t="s">
        <v>171</v>
      </c>
      <c r="F122" s="8">
        <v>5</v>
      </c>
      <c r="G122" s="9">
        <v>35.86</v>
      </c>
      <c r="H122" s="9">
        <v>32.020000000000003</v>
      </c>
      <c r="I122" s="8" t="s">
        <v>167</v>
      </c>
      <c r="J122" s="15">
        <v>31.282997491985302</v>
      </c>
      <c r="K122" s="8">
        <v>1.1200000000000001</v>
      </c>
      <c r="L122" s="9">
        <v>35.03</v>
      </c>
      <c r="M122" s="12"/>
    </row>
    <row r="123" spans="1:13" ht="15" customHeight="1" x14ac:dyDescent="0.25">
      <c r="A123" s="8" t="s">
        <v>11</v>
      </c>
      <c r="B123" s="8" t="s">
        <v>168</v>
      </c>
      <c r="C123" s="8" t="s">
        <v>169</v>
      </c>
      <c r="D123" s="14">
        <v>69091</v>
      </c>
      <c r="E123" s="8" t="s">
        <v>173</v>
      </c>
      <c r="F123" s="8">
        <v>5</v>
      </c>
      <c r="G123" s="9">
        <v>32.32</v>
      </c>
      <c r="H123" s="9">
        <v>28.86</v>
      </c>
      <c r="I123" s="8" t="s">
        <v>167</v>
      </c>
      <c r="J123" s="15">
        <v>28.325240110440912</v>
      </c>
      <c r="K123" s="8">
        <v>1.1200000000000001</v>
      </c>
      <c r="L123" s="9">
        <v>31.73</v>
      </c>
      <c r="M123" s="12"/>
    </row>
    <row r="124" spans="1:13" ht="15" customHeight="1" x14ac:dyDescent="0.25">
      <c r="A124" s="8" t="s">
        <v>11</v>
      </c>
      <c r="B124" s="8" t="s">
        <v>174</v>
      </c>
      <c r="C124" s="8" t="s">
        <v>175</v>
      </c>
      <c r="D124" s="14">
        <v>69337</v>
      </c>
      <c r="E124" s="8" t="s">
        <v>394</v>
      </c>
      <c r="F124" s="8">
        <v>5</v>
      </c>
      <c r="G124" s="9">
        <v>30.77</v>
      </c>
      <c r="H124" s="9">
        <v>27.47</v>
      </c>
      <c r="I124" s="8" t="s">
        <v>167</v>
      </c>
      <c r="J124" s="15">
        <v>27.044307385072699</v>
      </c>
      <c r="K124" s="8">
        <v>1.1200000000000001</v>
      </c>
      <c r="L124" s="9">
        <v>30.28</v>
      </c>
      <c r="M124" s="12"/>
    </row>
    <row r="125" spans="1:13" ht="15" customHeight="1" x14ac:dyDescent="0.25">
      <c r="A125" s="8" t="s">
        <v>11</v>
      </c>
      <c r="B125" s="8" t="s">
        <v>174</v>
      </c>
      <c r="C125" s="8" t="s">
        <v>175</v>
      </c>
      <c r="D125" s="14">
        <v>69100</v>
      </c>
      <c r="E125" s="8" t="s">
        <v>176</v>
      </c>
      <c r="F125" s="8">
        <v>5</v>
      </c>
      <c r="G125" s="9">
        <v>25.76</v>
      </c>
      <c r="H125" s="9">
        <v>23</v>
      </c>
      <c r="I125" s="8" t="s">
        <v>167</v>
      </c>
      <c r="J125" s="15">
        <v>22.594243968236182</v>
      </c>
      <c r="K125" s="8">
        <v>1.1200000000000001</v>
      </c>
      <c r="L125" s="9">
        <v>25.3</v>
      </c>
      <c r="M125" s="12"/>
    </row>
    <row r="126" spans="1:13" ht="15" customHeight="1" x14ac:dyDescent="0.25">
      <c r="A126" s="8" t="s">
        <v>11</v>
      </c>
      <c r="B126" s="8" t="s">
        <v>395</v>
      </c>
      <c r="C126" s="8" t="s">
        <v>396</v>
      </c>
      <c r="D126" s="14">
        <v>69312</v>
      </c>
      <c r="E126" s="8" t="s">
        <v>397</v>
      </c>
      <c r="F126" s="8">
        <v>5</v>
      </c>
      <c r="G126" s="9">
        <v>30.87</v>
      </c>
      <c r="H126" s="9">
        <v>27.560000000000002</v>
      </c>
      <c r="I126" s="8" t="s">
        <v>167</v>
      </c>
      <c r="J126" s="15">
        <v>27.048928610302998</v>
      </c>
      <c r="K126" s="8">
        <v>1.1200000000000001</v>
      </c>
      <c r="L126" s="9">
        <v>30.3</v>
      </c>
      <c r="M126" s="12"/>
    </row>
    <row r="127" spans="1:13" ht="15" customHeight="1" x14ac:dyDescent="0.25">
      <c r="A127" s="8" t="s">
        <v>11</v>
      </c>
      <c r="B127" s="8" t="s">
        <v>177</v>
      </c>
      <c r="C127" s="8" t="s">
        <v>178</v>
      </c>
      <c r="D127" s="14">
        <v>69148</v>
      </c>
      <c r="E127" s="8" t="s">
        <v>179</v>
      </c>
      <c r="F127" s="8">
        <v>5</v>
      </c>
      <c r="G127" s="9">
        <v>35.480000000000004</v>
      </c>
      <c r="H127" s="9">
        <v>31.68</v>
      </c>
      <c r="I127" s="8" t="s">
        <v>167</v>
      </c>
      <c r="J127" s="15">
        <v>31.162334630016932</v>
      </c>
      <c r="K127" s="8">
        <v>1.1200000000000001</v>
      </c>
      <c r="L127" s="9">
        <f t="shared" si="6"/>
        <v>34.901814785618967</v>
      </c>
      <c r="M127" s="12"/>
    </row>
    <row r="128" spans="1:13" ht="15" customHeight="1" x14ac:dyDescent="0.25">
      <c r="A128" s="8" t="s">
        <v>11</v>
      </c>
      <c r="B128" s="8" t="s">
        <v>177</v>
      </c>
      <c r="C128" s="8" t="s">
        <v>178</v>
      </c>
      <c r="D128" s="14">
        <v>69105</v>
      </c>
      <c r="E128" s="8" t="s">
        <v>180</v>
      </c>
      <c r="F128" s="8">
        <v>5</v>
      </c>
      <c r="G128" s="9">
        <v>36.46</v>
      </c>
      <c r="H128" s="9">
        <v>32.549999999999997</v>
      </c>
      <c r="I128" s="8" t="s">
        <v>167</v>
      </c>
      <c r="J128" s="15">
        <v>31.962344935774247</v>
      </c>
      <c r="K128" s="8">
        <v>1.1200000000000001</v>
      </c>
      <c r="L128" s="9">
        <f t="shared" si="6"/>
        <v>35.79782632806716</v>
      </c>
      <c r="M128" s="12"/>
    </row>
    <row r="129" spans="1:13" ht="15" customHeight="1" x14ac:dyDescent="0.25">
      <c r="A129" s="8" t="s">
        <v>11</v>
      </c>
      <c r="B129" s="8" t="s">
        <v>177</v>
      </c>
      <c r="C129" s="8" t="s">
        <v>181</v>
      </c>
      <c r="D129" s="14">
        <v>69001</v>
      </c>
      <c r="E129" s="8" t="s">
        <v>182</v>
      </c>
      <c r="F129" s="8">
        <v>5</v>
      </c>
      <c r="G129" s="9">
        <v>32.54</v>
      </c>
      <c r="H129" s="9">
        <v>29.05</v>
      </c>
      <c r="I129" s="8" t="s">
        <v>167</v>
      </c>
      <c r="J129" s="15">
        <v>28.844456126709389</v>
      </c>
      <c r="K129" s="8">
        <v>1.1200000000000001</v>
      </c>
      <c r="L129" s="9">
        <v>32.299999999999997</v>
      </c>
      <c r="M129" s="12"/>
    </row>
    <row r="130" spans="1:13" ht="15" customHeight="1" x14ac:dyDescent="0.25">
      <c r="A130" s="8" t="s">
        <v>11</v>
      </c>
      <c r="B130" s="8" t="s">
        <v>177</v>
      </c>
      <c r="C130" s="8" t="s">
        <v>181</v>
      </c>
      <c r="D130" s="14">
        <v>69057</v>
      </c>
      <c r="E130" s="8" t="s">
        <v>183</v>
      </c>
      <c r="F130" s="8">
        <v>5</v>
      </c>
      <c r="G130" s="9">
        <v>32.32</v>
      </c>
      <c r="H130" s="9">
        <v>28.86</v>
      </c>
      <c r="I130" s="8" t="s">
        <v>167</v>
      </c>
      <c r="J130" s="15">
        <v>28.514952329233193</v>
      </c>
      <c r="K130" s="8">
        <v>1.1200000000000001</v>
      </c>
      <c r="L130" s="9">
        <v>31.93</v>
      </c>
      <c r="M130" s="12"/>
    </row>
    <row r="131" spans="1:13" ht="15" customHeight="1" x14ac:dyDescent="0.25">
      <c r="A131" s="8" t="s">
        <v>11</v>
      </c>
      <c r="B131" s="8" t="s">
        <v>184</v>
      </c>
      <c r="C131" s="8" t="s">
        <v>185</v>
      </c>
      <c r="D131" s="14">
        <v>73580</v>
      </c>
      <c r="E131" s="8" t="s">
        <v>186</v>
      </c>
      <c r="F131" s="8">
        <v>4</v>
      </c>
      <c r="G131" s="9">
        <v>95.08</v>
      </c>
      <c r="H131" s="9">
        <v>84.89</v>
      </c>
      <c r="I131" s="8" t="s">
        <v>167</v>
      </c>
      <c r="J131" s="15">
        <v>84.669811097441723</v>
      </c>
      <c r="K131" s="8">
        <v>1.1200000000000001</v>
      </c>
      <c r="L131" s="9">
        <f t="shared" si="6"/>
        <v>94.830188429134736</v>
      </c>
      <c r="M131" s="12"/>
    </row>
    <row r="132" spans="1:13" ht="15" customHeight="1" x14ac:dyDescent="0.25">
      <c r="A132" s="8" t="s">
        <v>11</v>
      </c>
      <c r="B132" s="8" t="s">
        <v>184</v>
      </c>
      <c r="C132" s="8" t="s">
        <v>185</v>
      </c>
      <c r="D132" s="14">
        <v>73583</v>
      </c>
      <c r="E132" s="8" t="s">
        <v>187</v>
      </c>
      <c r="F132" s="8">
        <v>4</v>
      </c>
      <c r="G132" s="9">
        <v>95.89</v>
      </c>
      <c r="H132" s="9">
        <v>85.62</v>
      </c>
      <c r="I132" s="8" t="s">
        <v>167</v>
      </c>
      <c r="J132" s="15">
        <v>83.664811097441728</v>
      </c>
      <c r="K132" s="8">
        <v>1.1200000000000001</v>
      </c>
      <c r="L132" s="9">
        <f t="shared" si="6"/>
        <v>93.704588429134745</v>
      </c>
      <c r="M132" s="12"/>
    </row>
    <row r="133" spans="1:13" ht="15" customHeight="1" x14ac:dyDescent="0.25">
      <c r="A133" s="8" t="s">
        <v>11</v>
      </c>
      <c r="B133" s="8" t="s">
        <v>188</v>
      </c>
      <c r="C133" s="8" t="s">
        <v>189</v>
      </c>
      <c r="D133" s="14">
        <v>47208</v>
      </c>
      <c r="E133" s="8" t="s">
        <v>190</v>
      </c>
      <c r="F133" s="8">
        <v>1</v>
      </c>
      <c r="G133" s="9">
        <v>105.28</v>
      </c>
      <c r="H133" s="9">
        <v>97.48</v>
      </c>
      <c r="I133" s="8" t="s">
        <v>167</v>
      </c>
      <c r="J133" s="15">
        <v>96.064497897805893</v>
      </c>
      <c r="K133" s="8">
        <v>1.08</v>
      </c>
      <c r="L133" s="9">
        <v>103.74</v>
      </c>
      <c r="M133" s="12"/>
    </row>
    <row r="134" spans="1:13" ht="15" customHeight="1" x14ac:dyDescent="0.25">
      <c r="A134" s="8" t="s">
        <v>16</v>
      </c>
      <c r="B134" s="8" t="s">
        <v>398</v>
      </c>
      <c r="C134" s="8" t="s">
        <v>399</v>
      </c>
      <c r="D134" s="14">
        <v>89336</v>
      </c>
      <c r="E134" s="8" t="s">
        <v>400</v>
      </c>
      <c r="F134" s="8">
        <v>56</v>
      </c>
      <c r="G134" s="9">
        <v>2521.96</v>
      </c>
      <c r="H134" s="9">
        <v>2335.1481481481478</v>
      </c>
      <c r="I134" s="8" t="s">
        <v>167</v>
      </c>
      <c r="J134" s="15">
        <v>2329.2415071516589</v>
      </c>
      <c r="K134" s="8">
        <v>1.08</v>
      </c>
      <c r="L134" s="9">
        <f t="shared" si="6"/>
        <v>2515.5808277237916</v>
      </c>
      <c r="M134" s="12"/>
    </row>
    <row r="135" spans="1:13" ht="15" customHeight="1" x14ac:dyDescent="0.25">
      <c r="A135" s="8" t="s">
        <v>16</v>
      </c>
      <c r="B135" s="8" t="s">
        <v>398</v>
      </c>
      <c r="C135" s="8" t="s">
        <v>399</v>
      </c>
      <c r="D135" s="14">
        <v>89337</v>
      </c>
      <c r="E135" s="8" t="s">
        <v>401</v>
      </c>
      <c r="F135" s="8">
        <v>56</v>
      </c>
      <c r="G135" s="9">
        <v>2521.96</v>
      </c>
      <c r="H135" s="9">
        <v>2335.1481481481478</v>
      </c>
      <c r="I135" s="8" t="s">
        <v>167</v>
      </c>
      <c r="J135" s="15">
        <v>2329.2415071516589</v>
      </c>
      <c r="K135" s="8">
        <v>1.08</v>
      </c>
      <c r="L135" s="9">
        <f t="shared" si="6"/>
        <v>2515.5808277237916</v>
      </c>
      <c r="M135" s="12"/>
    </row>
    <row r="136" spans="1:13" ht="15" customHeight="1" x14ac:dyDescent="0.25">
      <c r="A136" s="8" t="s">
        <v>16</v>
      </c>
      <c r="B136" s="8" t="s">
        <v>398</v>
      </c>
      <c r="C136" s="8" t="s">
        <v>399</v>
      </c>
      <c r="D136" s="14">
        <v>89335</v>
      </c>
      <c r="E136" s="8" t="s">
        <v>402</v>
      </c>
      <c r="F136" s="8">
        <v>56</v>
      </c>
      <c r="G136" s="9">
        <v>2525.5500000000002</v>
      </c>
      <c r="H136" s="9">
        <v>2338.4722222222222</v>
      </c>
      <c r="I136" s="8" t="s">
        <v>167</v>
      </c>
      <c r="J136" s="15">
        <v>2320.7104898660727</v>
      </c>
      <c r="K136" s="8">
        <v>1.08</v>
      </c>
      <c r="L136" s="9">
        <f t="shared" si="6"/>
        <v>2506.3673290553588</v>
      </c>
      <c r="M136" s="12"/>
    </row>
    <row r="137" spans="1:13" ht="15" customHeight="1" x14ac:dyDescent="0.25">
      <c r="A137" s="8" t="s">
        <v>16</v>
      </c>
      <c r="B137" s="8" t="s">
        <v>194</v>
      </c>
      <c r="C137" s="8" t="s">
        <v>195</v>
      </c>
      <c r="D137" s="14">
        <v>88737</v>
      </c>
      <c r="E137" s="8" t="s">
        <v>196</v>
      </c>
      <c r="F137" s="8">
        <v>1</v>
      </c>
      <c r="G137" s="9">
        <v>1025.07</v>
      </c>
      <c r="H137" s="9">
        <v>949.1388888888888</v>
      </c>
      <c r="I137" s="8" t="s">
        <v>167</v>
      </c>
      <c r="J137" s="15">
        <v>945.01172012831239</v>
      </c>
      <c r="K137" s="8">
        <v>1.08</v>
      </c>
      <c r="L137" s="9">
        <f t="shared" si="6"/>
        <v>1020.6126577385775</v>
      </c>
      <c r="M137" s="12"/>
    </row>
    <row r="138" spans="1:13" ht="15" customHeight="1" x14ac:dyDescent="0.25">
      <c r="A138" s="8" t="s">
        <v>16</v>
      </c>
      <c r="B138" s="8" t="s">
        <v>194</v>
      </c>
      <c r="C138" s="8" t="s">
        <v>195</v>
      </c>
      <c r="D138" s="14">
        <v>88600</v>
      </c>
      <c r="E138" s="8" t="s">
        <v>197</v>
      </c>
      <c r="F138" s="8">
        <v>1</v>
      </c>
      <c r="G138" s="9">
        <v>1033.27</v>
      </c>
      <c r="H138" s="9">
        <v>956.73148148148141</v>
      </c>
      <c r="I138" s="8" t="s">
        <v>167</v>
      </c>
      <c r="J138" s="15">
        <v>952.8514468056718</v>
      </c>
      <c r="K138" s="8">
        <v>1.08</v>
      </c>
      <c r="L138" s="9">
        <f t="shared" si="6"/>
        <v>1029.0795625501255</v>
      </c>
      <c r="M138" s="12"/>
    </row>
    <row r="139" spans="1:13" ht="15" customHeight="1" x14ac:dyDescent="0.25">
      <c r="A139" s="8" t="s">
        <v>16</v>
      </c>
      <c r="B139" s="8" t="s">
        <v>403</v>
      </c>
      <c r="C139" s="8" t="s">
        <v>191</v>
      </c>
      <c r="D139" s="14">
        <v>88875</v>
      </c>
      <c r="E139" s="8" t="s">
        <v>192</v>
      </c>
      <c r="F139" s="8">
        <v>28</v>
      </c>
      <c r="G139" s="9">
        <v>825.97</v>
      </c>
      <c r="H139" s="9">
        <v>764.78703703703707</v>
      </c>
      <c r="I139" s="8" t="s">
        <v>167</v>
      </c>
      <c r="J139" s="15">
        <v>745.67118612662568</v>
      </c>
      <c r="K139" s="8">
        <v>1.08</v>
      </c>
      <c r="L139" s="9">
        <f t="shared" si="6"/>
        <v>805.32488101675574</v>
      </c>
      <c r="M139" s="12"/>
    </row>
    <row r="140" spans="1:13" ht="15" customHeight="1" x14ac:dyDescent="0.25">
      <c r="A140" s="8" t="s">
        <v>16</v>
      </c>
      <c r="B140" s="8" t="s">
        <v>403</v>
      </c>
      <c r="C140" s="8" t="s">
        <v>191</v>
      </c>
      <c r="D140" s="14">
        <v>88876</v>
      </c>
      <c r="E140" s="8" t="s">
        <v>193</v>
      </c>
      <c r="F140" s="8">
        <v>28</v>
      </c>
      <c r="G140" s="9">
        <v>825.97</v>
      </c>
      <c r="H140" s="9">
        <v>764.78703703703707</v>
      </c>
      <c r="I140" s="8" t="s">
        <v>167</v>
      </c>
      <c r="J140" s="15">
        <v>745.67118612662568</v>
      </c>
      <c r="K140" s="8">
        <v>1.08</v>
      </c>
      <c r="L140" s="9">
        <f t="shared" si="6"/>
        <v>805.32488101675574</v>
      </c>
      <c r="M140" s="12"/>
    </row>
    <row r="141" spans="1:13" ht="15" customHeight="1" x14ac:dyDescent="0.25">
      <c r="A141" s="8" t="s">
        <v>16</v>
      </c>
      <c r="B141" s="8" t="s">
        <v>202</v>
      </c>
      <c r="C141" s="8" t="s">
        <v>203</v>
      </c>
      <c r="D141" s="14">
        <v>88786</v>
      </c>
      <c r="E141" s="8" t="s">
        <v>204</v>
      </c>
      <c r="F141" s="8">
        <v>30</v>
      </c>
      <c r="G141" s="9">
        <v>2107.6999999999998</v>
      </c>
      <c r="H141" s="9">
        <v>1951.5740740740737</v>
      </c>
      <c r="I141" s="8" t="s">
        <v>201</v>
      </c>
      <c r="J141" s="15">
        <v>1950.3940728596951</v>
      </c>
      <c r="K141" s="8">
        <v>1.08</v>
      </c>
      <c r="L141" s="9">
        <v>2106.42</v>
      </c>
      <c r="M141" s="12"/>
    </row>
    <row r="142" spans="1:13" ht="15" customHeight="1" x14ac:dyDescent="0.25">
      <c r="A142" s="8" t="s">
        <v>16</v>
      </c>
      <c r="B142" s="8" t="s">
        <v>202</v>
      </c>
      <c r="C142" s="8" t="s">
        <v>203</v>
      </c>
      <c r="D142" s="14">
        <v>88787</v>
      </c>
      <c r="E142" s="8" t="s">
        <v>205</v>
      </c>
      <c r="F142" s="8">
        <v>30</v>
      </c>
      <c r="G142" s="9">
        <v>4866.45</v>
      </c>
      <c r="H142" s="9">
        <v>4505.9722222222217</v>
      </c>
      <c r="I142" s="8" t="s">
        <v>201</v>
      </c>
      <c r="J142" s="15">
        <v>4498.2671990608924</v>
      </c>
      <c r="K142" s="8">
        <v>1.08</v>
      </c>
      <c r="L142" s="9">
        <f t="shared" si="6"/>
        <v>4858.1285749857643</v>
      </c>
      <c r="M142" s="12"/>
    </row>
    <row r="143" spans="1:13" ht="15" customHeight="1" x14ac:dyDescent="0.25">
      <c r="A143" s="8" t="s">
        <v>24</v>
      </c>
      <c r="C143" s="8" t="s">
        <v>209</v>
      </c>
      <c r="D143" s="8" t="s">
        <v>25</v>
      </c>
      <c r="E143" s="8" t="s">
        <v>210</v>
      </c>
      <c r="F143" s="8">
        <v>30</v>
      </c>
      <c r="G143" s="9" t="s">
        <v>25</v>
      </c>
      <c r="H143" s="9">
        <v>701.18</v>
      </c>
      <c r="I143" s="8" t="s">
        <v>207</v>
      </c>
      <c r="J143" s="15">
        <v>697.95521302793338</v>
      </c>
      <c r="K143" s="10"/>
      <c r="L143" s="10"/>
      <c r="M143" s="12"/>
    </row>
    <row r="144" spans="1:13" ht="15" customHeight="1" x14ac:dyDescent="0.25">
      <c r="A144" s="8" t="s">
        <v>24</v>
      </c>
      <c r="D144" s="8">
        <v>69300</v>
      </c>
      <c r="E144" s="8" t="s">
        <v>208</v>
      </c>
      <c r="F144" s="8">
        <v>28</v>
      </c>
      <c r="G144" s="9" t="s">
        <v>25</v>
      </c>
      <c r="H144" s="9">
        <v>11561.263413753588</v>
      </c>
      <c r="I144" s="8" t="s">
        <v>207</v>
      </c>
      <c r="J144" s="15">
        <v>11471.294519187457</v>
      </c>
      <c r="K144" s="10"/>
      <c r="L144" s="10"/>
      <c r="M144" s="12"/>
    </row>
    <row r="145" spans="1:13" ht="15" customHeight="1" x14ac:dyDescent="0.25">
      <c r="A145" s="8" t="s">
        <v>24</v>
      </c>
      <c r="D145" s="8">
        <v>68988</v>
      </c>
      <c r="E145" s="8" t="s">
        <v>404</v>
      </c>
      <c r="F145" s="8">
        <v>28</v>
      </c>
      <c r="G145" s="9" t="s">
        <v>25</v>
      </c>
      <c r="H145" s="9">
        <v>14141.88</v>
      </c>
      <c r="I145" s="8" t="s">
        <v>207</v>
      </c>
      <c r="J145" s="15">
        <v>13872.603926058833</v>
      </c>
      <c r="K145" s="10"/>
      <c r="L145" s="10"/>
      <c r="M145" s="12"/>
    </row>
    <row r="146" spans="1:13" ht="15" customHeight="1" x14ac:dyDescent="0.25">
      <c r="A146" s="8" t="s">
        <v>24</v>
      </c>
      <c r="D146" s="8">
        <v>69965</v>
      </c>
      <c r="E146" s="8" t="s">
        <v>211</v>
      </c>
      <c r="F146" s="8">
        <v>28</v>
      </c>
      <c r="G146" s="9" t="s">
        <v>25</v>
      </c>
      <c r="H146" s="9">
        <v>15358.301043280406</v>
      </c>
      <c r="I146" s="8" t="s">
        <v>207</v>
      </c>
      <c r="J146" s="15">
        <v>15189.017424977528</v>
      </c>
      <c r="K146" s="10"/>
      <c r="L146" s="10"/>
      <c r="M146" s="12"/>
    </row>
    <row r="147" spans="1:13" ht="17.25" customHeight="1" x14ac:dyDescent="0.25">
      <c r="A147" s="8" t="s">
        <v>24</v>
      </c>
      <c r="D147" s="8" t="s">
        <v>25</v>
      </c>
      <c r="E147" s="8" t="s">
        <v>940</v>
      </c>
      <c r="F147" s="8">
        <v>1</v>
      </c>
      <c r="G147" s="9" t="s">
        <v>25</v>
      </c>
      <c r="H147" s="9">
        <v>322251</v>
      </c>
      <c r="I147" s="8" t="s">
        <v>206</v>
      </c>
      <c r="J147" s="15">
        <v>315564.62278209988</v>
      </c>
      <c r="K147" s="10"/>
      <c r="L147" s="10"/>
      <c r="M147" s="12"/>
    </row>
    <row r="148" spans="1:13" ht="15" customHeight="1" x14ac:dyDescent="0.25">
      <c r="A148" s="8" t="s">
        <v>11</v>
      </c>
      <c r="B148" s="8" t="s">
        <v>387</v>
      </c>
      <c r="C148" s="8" t="s">
        <v>388</v>
      </c>
      <c r="D148" s="14">
        <v>60025</v>
      </c>
      <c r="E148" s="8" t="s">
        <v>410</v>
      </c>
      <c r="F148" s="8">
        <v>1</v>
      </c>
      <c r="G148" s="9">
        <v>21.19</v>
      </c>
      <c r="H148" s="9">
        <v>19.62</v>
      </c>
      <c r="I148" s="8" t="s">
        <v>212</v>
      </c>
      <c r="J148" s="15">
        <v>19.491236802994909</v>
      </c>
      <c r="K148" s="8">
        <v>1.08</v>
      </c>
      <c r="L148" s="9">
        <f t="shared" ref="L148:L154" si="7">J148*K148</f>
        <v>21.050535747234502</v>
      </c>
      <c r="M148" s="12"/>
    </row>
    <row r="149" spans="1:13" ht="15" customHeight="1" x14ac:dyDescent="0.25">
      <c r="A149" s="8" t="s">
        <v>11</v>
      </c>
      <c r="B149" s="8" t="s">
        <v>213</v>
      </c>
      <c r="C149" s="8" t="s">
        <v>214</v>
      </c>
      <c r="D149" s="14">
        <v>19758</v>
      </c>
      <c r="E149" s="8" t="s">
        <v>215</v>
      </c>
      <c r="F149" s="8">
        <v>1</v>
      </c>
      <c r="G149" s="9">
        <v>35.35</v>
      </c>
      <c r="H149" s="9">
        <v>32.730000000000004</v>
      </c>
      <c r="I149" s="8" t="s">
        <v>212</v>
      </c>
      <c r="J149" s="15">
        <v>31.830095575930983</v>
      </c>
      <c r="K149" s="8">
        <v>1.08</v>
      </c>
      <c r="L149" s="9">
        <f t="shared" si="7"/>
        <v>34.376503222005461</v>
      </c>
      <c r="M149" s="12"/>
    </row>
    <row r="150" spans="1:13" ht="15" customHeight="1" x14ac:dyDescent="0.25">
      <c r="A150" s="8" t="s">
        <v>11</v>
      </c>
      <c r="B150" s="8" t="s">
        <v>213</v>
      </c>
      <c r="C150" s="8" t="s">
        <v>214</v>
      </c>
      <c r="D150" s="14">
        <v>19732</v>
      </c>
      <c r="E150" s="8" t="s">
        <v>216</v>
      </c>
      <c r="F150" s="8">
        <v>1</v>
      </c>
      <c r="G150" s="9">
        <v>31.05</v>
      </c>
      <c r="H150" s="9">
        <v>28.75</v>
      </c>
      <c r="I150" s="8" t="s">
        <v>212</v>
      </c>
      <c r="J150" s="15">
        <v>28.186364812774343</v>
      </c>
      <c r="K150" s="8">
        <v>1.08</v>
      </c>
      <c r="L150" s="9">
        <v>30.45</v>
      </c>
      <c r="M150" s="12"/>
    </row>
    <row r="151" spans="1:13" ht="15" customHeight="1" x14ac:dyDescent="0.25">
      <c r="A151" s="8" t="s">
        <v>11</v>
      </c>
      <c r="B151" s="8" t="s">
        <v>217</v>
      </c>
      <c r="C151" s="8" t="s">
        <v>218</v>
      </c>
      <c r="D151" s="14">
        <v>24739</v>
      </c>
      <c r="E151" s="8" t="s">
        <v>219</v>
      </c>
      <c r="F151" s="8">
        <v>1</v>
      </c>
      <c r="G151" s="9">
        <v>53.35</v>
      </c>
      <c r="H151" s="9">
        <v>49.4</v>
      </c>
      <c r="I151" s="8" t="s">
        <v>212</v>
      </c>
      <c r="J151" s="15">
        <v>49.26078622291876</v>
      </c>
      <c r="K151" s="8">
        <v>1.08</v>
      </c>
      <c r="L151" s="9">
        <f t="shared" si="7"/>
        <v>53.201649120752265</v>
      </c>
      <c r="M151" s="12"/>
    </row>
    <row r="152" spans="1:13" ht="15" customHeight="1" x14ac:dyDescent="0.25">
      <c r="A152" s="8" t="s">
        <v>11</v>
      </c>
      <c r="B152" s="8" t="s">
        <v>220</v>
      </c>
      <c r="C152" s="8" t="s">
        <v>221</v>
      </c>
      <c r="D152" s="14">
        <v>58297</v>
      </c>
      <c r="E152" s="8" t="s">
        <v>222</v>
      </c>
      <c r="F152" s="8">
        <v>1</v>
      </c>
      <c r="G152" s="9">
        <v>13.26</v>
      </c>
      <c r="H152" s="9">
        <v>12.280000000000001</v>
      </c>
      <c r="I152" s="8" t="s">
        <v>212</v>
      </c>
      <c r="J152" s="15">
        <v>11.866666666666665</v>
      </c>
      <c r="K152" s="8">
        <v>1.08</v>
      </c>
      <c r="L152" s="9">
        <f t="shared" si="7"/>
        <v>12.815999999999999</v>
      </c>
      <c r="M152" s="12"/>
    </row>
    <row r="153" spans="1:13" ht="15" customHeight="1" x14ac:dyDescent="0.25">
      <c r="A153" s="8" t="s">
        <v>11</v>
      </c>
      <c r="B153" s="8" t="s">
        <v>223</v>
      </c>
      <c r="C153" s="8" t="s">
        <v>224</v>
      </c>
      <c r="D153" s="14">
        <v>24809</v>
      </c>
      <c r="E153" s="8" t="s">
        <v>411</v>
      </c>
      <c r="F153" s="8">
        <v>1</v>
      </c>
      <c r="G153" s="9">
        <v>7.57</v>
      </c>
      <c r="H153" s="9">
        <v>7.01</v>
      </c>
      <c r="I153" s="8" t="s">
        <v>212</v>
      </c>
      <c r="J153" s="15">
        <v>6.9957238268253059</v>
      </c>
      <c r="K153" s="8">
        <v>1.08</v>
      </c>
      <c r="L153" s="9">
        <f t="shared" si="7"/>
        <v>7.5553817329713313</v>
      </c>
      <c r="M153" s="12"/>
    </row>
    <row r="154" spans="1:13" ht="15" customHeight="1" x14ac:dyDescent="0.25">
      <c r="A154" s="8" t="s">
        <v>16</v>
      </c>
      <c r="B154" s="8" t="s">
        <v>225</v>
      </c>
      <c r="C154" s="8" t="s">
        <v>226</v>
      </c>
      <c r="D154" s="14">
        <v>88260</v>
      </c>
      <c r="E154" s="8" t="s">
        <v>227</v>
      </c>
      <c r="F154" s="8">
        <v>28</v>
      </c>
      <c r="G154" s="9">
        <v>49.19</v>
      </c>
      <c r="H154" s="9">
        <v>45.546296296296291</v>
      </c>
      <c r="I154" s="8" t="s">
        <v>212</v>
      </c>
      <c r="J154" s="15">
        <v>45.45432760530408</v>
      </c>
      <c r="K154" s="8">
        <v>1.08</v>
      </c>
      <c r="L154" s="9">
        <f t="shared" si="7"/>
        <v>49.090673813728408</v>
      </c>
      <c r="M154" s="12"/>
    </row>
    <row r="155" spans="1:13" ht="15" customHeight="1" x14ac:dyDescent="0.25">
      <c r="A155" s="8" t="s">
        <v>24</v>
      </c>
      <c r="D155" s="8" t="s">
        <v>25</v>
      </c>
      <c r="E155" s="8" t="s">
        <v>228</v>
      </c>
      <c r="F155" s="8">
        <v>1</v>
      </c>
      <c r="G155" s="9" t="s">
        <v>25</v>
      </c>
      <c r="H155" s="9">
        <v>52.973591394384584</v>
      </c>
      <c r="I155" s="8" t="s">
        <v>212</v>
      </c>
      <c r="J155" s="15">
        <v>51.885053212016857</v>
      </c>
      <c r="K155" s="10"/>
      <c r="L155" s="10"/>
      <c r="M155" s="12"/>
    </row>
    <row r="156" spans="1:13" ht="15" customHeight="1" x14ac:dyDescent="0.25">
      <c r="A156" s="8" t="s">
        <v>11</v>
      </c>
      <c r="B156" s="8" t="s">
        <v>229</v>
      </c>
      <c r="C156" s="8" t="s">
        <v>230</v>
      </c>
      <c r="D156" s="14">
        <v>42473</v>
      </c>
      <c r="E156" s="8" t="s">
        <v>232</v>
      </c>
      <c r="F156" s="8">
        <v>4</v>
      </c>
      <c r="G156" s="9">
        <v>24.92</v>
      </c>
      <c r="H156" s="9">
        <v>23.07</v>
      </c>
      <c r="I156" s="8" t="s">
        <v>231</v>
      </c>
      <c r="J156" s="15">
        <v>22.840458812431145</v>
      </c>
      <c r="K156" s="8">
        <v>1.08</v>
      </c>
      <c r="L156" s="9">
        <f t="shared" ref="L156:L182" si="8">J156*K156</f>
        <v>24.667695517425638</v>
      </c>
      <c r="M156" s="12"/>
    </row>
    <row r="157" spans="1:13" ht="15" customHeight="1" x14ac:dyDescent="0.25">
      <c r="A157" s="8" t="s">
        <v>11</v>
      </c>
      <c r="B157" s="8" t="s">
        <v>405</v>
      </c>
      <c r="C157" s="8" t="s">
        <v>406</v>
      </c>
      <c r="D157" s="14">
        <v>45752</v>
      </c>
      <c r="E157" s="8" t="s">
        <v>407</v>
      </c>
      <c r="F157" s="8">
        <v>28</v>
      </c>
      <c r="G157" s="9">
        <v>29.07</v>
      </c>
      <c r="H157" s="9">
        <v>26.92</v>
      </c>
      <c r="I157" s="8" t="s">
        <v>231</v>
      </c>
      <c r="J157" s="15">
        <v>19.38</v>
      </c>
      <c r="K157" s="8">
        <v>1.08</v>
      </c>
      <c r="L157" s="9">
        <f t="shared" si="8"/>
        <v>20.930399999999999</v>
      </c>
      <c r="M157" s="12"/>
    </row>
    <row r="158" spans="1:13" ht="15" customHeight="1" x14ac:dyDescent="0.25">
      <c r="A158" s="8" t="s">
        <v>11</v>
      </c>
      <c r="B158" s="8" t="s">
        <v>405</v>
      </c>
      <c r="C158" s="8" t="s">
        <v>406</v>
      </c>
      <c r="D158" s="14">
        <v>34205</v>
      </c>
      <c r="E158" s="8" t="s">
        <v>408</v>
      </c>
      <c r="F158" s="8">
        <v>28</v>
      </c>
      <c r="G158" s="9">
        <v>20.830000000000002</v>
      </c>
      <c r="H158" s="9">
        <v>19.29</v>
      </c>
      <c r="I158" s="8" t="s">
        <v>231</v>
      </c>
      <c r="J158" s="15">
        <v>16.095220269548182</v>
      </c>
      <c r="K158" s="8">
        <v>1.08</v>
      </c>
      <c r="L158" s="9">
        <f t="shared" si="8"/>
        <v>17.38283789111204</v>
      </c>
      <c r="M158" s="12"/>
    </row>
    <row r="159" spans="1:13" ht="15" customHeight="1" x14ac:dyDescent="0.25">
      <c r="A159" s="8" t="s">
        <v>11</v>
      </c>
      <c r="B159" s="8" t="s">
        <v>405</v>
      </c>
      <c r="C159" s="8" t="s">
        <v>406</v>
      </c>
      <c r="D159" s="14">
        <v>34206</v>
      </c>
      <c r="E159" s="8" t="s">
        <v>409</v>
      </c>
      <c r="F159" s="8">
        <v>56</v>
      </c>
      <c r="G159" s="9">
        <v>41.660000000000004</v>
      </c>
      <c r="H159" s="9">
        <v>38.57</v>
      </c>
      <c r="I159" s="8" t="s">
        <v>231</v>
      </c>
      <c r="J159" s="15">
        <v>32.19408626729205</v>
      </c>
      <c r="K159" s="8">
        <v>1.08</v>
      </c>
      <c r="L159" s="9">
        <f t="shared" si="8"/>
        <v>34.76961316867542</v>
      </c>
      <c r="M159" s="12"/>
    </row>
    <row r="160" spans="1:13" ht="15" customHeight="1" x14ac:dyDescent="0.25">
      <c r="A160" s="8" t="s">
        <v>16</v>
      </c>
      <c r="B160" s="8" t="s">
        <v>305</v>
      </c>
      <c r="C160" s="8" t="s">
        <v>306</v>
      </c>
      <c r="D160" s="14">
        <v>88674</v>
      </c>
      <c r="E160" s="8" t="s">
        <v>308</v>
      </c>
      <c r="F160" s="8">
        <v>30</v>
      </c>
      <c r="G160" s="9">
        <v>5726.78</v>
      </c>
      <c r="H160" s="9">
        <v>5302.5740740740739</v>
      </c>
      <c r="I160" s="8" t="s">
        <v>307</v>
      </c>
      <c r="J160" s="15">
        <v>5244.9603853998588</v>
      </c>
      <c r="K160" s="8">
        <v>1.08</v>
      </c>
      <c r="L160" s="9">
        <f t="shared" si="8"/>
        <v>5664.5572162318476</v>
      </c>
      <c r="M160" s="12"/>
    </row>
    <row r="161" spans="1:13" ht="15" customHeight="1" x14ac:dyDescent="0.25">
      <c r="A161" s="8" t="s">
        <v>16</v>
      </c>
      <c r="B161" s="8" t="s">
        <v>233</v>
      </c>
      <c r="C161" s="8" t="s">
        <v>234</v>
      </c>
      <c r="D161" s="14">
        <v>88173</v>
      </c>
      <c r="E161" s="8" t="s">
        <v>235</v>
      </c>
      <c r="F161" s="8">
        <v>1</v>
      </c>
      <c r="G161" s="9">
        <v>1203.75</v>
      </c>
      <c r="H161" s="9">
        <v>1114.5833333333333</v>
      </c>
      <c r="I161" s="8" t="s">
        <v>236</v>
      </c>
      <c r="J161" s="15">
        <v>1088.5291816789988</v>
      </c>
      <c r="K161" s="8">
        <v>1.08</v>
      </c>
      <c r="L161" s="9">
        <f t="shared" si="8"/>
        <v>1175.6115162133187</v>
      </c>
      <c r="M161" s="12"/>
    </row>
    <row r="162" spans="1:13" ht="15" customHeight="1" x14ac:dyDescent="0.25">
      <c r="A162" s="8" t="s">
        <v>16</v>
      </c>
      <c r="B162" s="8" t="s">
        <v>233</v>
      </c>
      <c r="C162" s="8" t="s">
        <v>234</v>
      </c>
      <c r="D162" s="14">
        <v>88007</v>
      </c>
      <c r="E162" s="8" t="s">
        <v>237</v>
      </c>
      <c r="F162" s="8">
        <v>1</v>
      </c>
      <c r="G162" s="9">
        <v>722.39</v>
      </c>
      <c r="H162" s="9">
        <v>668.87962962962956</v>
      </c>
      <c r="I162" s="8" t="s">
        <v>236</v>
      </c>
      <c r="J162" s="15">
        <v>659.21325645420279</v>
      </c>
      <c r="K162" s="8">
        <v>1.08</v>
      </c>
      <c r="L162" s="9">
        <f t="shared" si="8"/>
        <v>711.95031697053901</v>
      </c>
      <c r="M162" s="12"/>
    </row>
    <row r="163" spans="1:13" ht="15" customHeight="1" x14ac:dyDescent="0.25">
      <c r="A163" s="8" t="s">
        <v>16</v>
      </c>
      <c r="B163" s="8" t="s">
        <v>233</v>
      </c>
      <c r="C163" s="8" t="s">
        <v>234</v>
      </c>
      <c r="D163" s="14">
        <v>88056</v>
      </c>
      <c r="E163" s="8" t="s">
        <v>238</v>
      </c>
      <c r="F163" s="8">
        <v>1</v>
      </c>
      <c r="G163" s="9">
        <v>959.58</v>
      </c>
      <c r="H163" s="9">
        <v>888.5</v>
      </c>
      <c r="I163" s="8" t="s">
        <v>236</v>
      </c>
      <c r="J163" s="15">
        <v>878.65390872155615</v>
      </c>
      <c r="K163" s="8">
        <v>1.08</v>
      </c>
      <c r="L163" s="9">
        <v>948.94</v>
      </c>
      <c r="M163" s="12"/>
    </row>
    <row r="164" spans="1:13" ht="15" customHeight="1" x14ac:dyDescent="0.25">
      <c r="A164" s="8" t="s">
        <v>16</v>
      </c>
      <c r="B164" s="8" t="s">
        <v>239</v>
      </c>
      <c r="C164" s="8" t="s">
        <v>240</v>
      </c>
      <c r="D164" s="14">
        <v>88030</v>
      </c>
      <c r="E164" s="8" t="s">
        <v>412</v>
      </c>
      <c r="F164" s="8">
        <v>1</v>
      </c>
      <c r="G164" s="9">
        <v>95.26</v>
      </c>
      <c r="H164" s="9">
        <v>88.203703703703695</v>
      </c>
      <c r="I164" s="8" t="s">
        <v>236</v>
      </c>
      <c r="J164" s="15">
        <v>80.319999999999993</v>
      </c>
      <c r="K164" s="8">
        <v>1.08</v>
      </c>
      <c r="L164" s="9">
        <f t="shared" si="8"/>
        <v>86.745599999999996</v>
      </c>
      <c r="M164" s="12"/>
    </row>
    <row r="165" spans="1:13" ht="15" customHeight="1" x14ac:dyDescent="0.25">
      <c r="A165" s="8" t="s">
        <v>11</v>
      </c>
      <c r="B165" s="8" t="s">
        <v>241</v>
      </c>
      <c r="C165" s="8" t="s">
        <v>242</v>
      </c>
      <c r="D165" s="14">
        <v>34240</v>
      </c>
      <c r="E165" s="8" t="s">
        <v>243</v>
      </c>
      <c r="F165" s="8">
        <v>1</v>
      </c>
      <c r="G165" s="9">
        <v>578.66999999999996</v>
      </c>
      <c r="H165" s="9">
        <v>535.81000000000006</v>
      </c>
      <c r="I165" s="8" t="s">
        <v>413</v>
      </c>
      <c r="J165" s="15">
        <v>492.9492949381235</v>
      </c>
      <c r="K165" s="8">
        <v>1.08</v>
      </c>
      <c r="L165" s="9">
        <f t="shared" si="8"/>
        <v>532.38523853317338</v>
      </c>
      <c r="M165" s="12"/>
    </row>
    <row r="166" spans="1:13" ht="15" customHeight="1" x14ac:dyDescent="0.25">
      <c r="A166" s="8" t="s">
        <v>11</v>
      </c>
      <c r="B166" s="8" t="s">
        <v>241</v>
      </c>
      <c r="C166" s="8" t="s">
        <v>242</v>
      </c>
      <c r="D166" s="14">
        <v>34241</v>
      </c>
      <c r="E166" s="8" t="s">
        <v>244</v>
      </c>
      <c r="F166" s="8">
        <v>1</v>
      </c>
      <c r="G166" s="9">
        <v>781.80000000000007</v>
      </c>
      <c r="H166" s="9">
        <v>723.89</v>
      </c>
      <c r="I166" s="8" t="s">
        <v>413</v>
      </c>
      <c r="J166" s="15">
        <v>661.49132391097498</v>
      </c>
      <c r="K166" s="8">
        <v>1.08</v>
      </c>
      <c r="L166" s="9">
        <f t="shared" si="8"/>
        <v>714.41062982385301</v>
      </c>
      <c r="M166" s="12"/>
    </row>
    <row r="167" spans="1:13" ht="15" customHeight="1" x14ac:dyDescent="0.25">
      <c r="A167" s="8" t="s">
        <v>11</v>
      </c>
      <c r="B167" s="8" t="s">
        <v>241</v>
      </c>
      <c r="C167" s="8" t="s">
        <v>242</v>
      </c>
      <c r="D167" s="14">
        <v>34242</v>
      </c>
      <c r="E167" s="8" t="s">
        <v>245</v>
      </c>
      <c r="F167" s="8">
        <v>1</v>
      </c>
      <c r="G167" s="9">
        <v>999.33</v>
      </c>
      <c r="H167" s="9">
        <v>925.31000000000006</v>
      </c>
      <c r="I167" s="8" t="s">
        <v>413</v>
      </c>
      <c r="J167" s="15">
        <v>847.44940116207306</v>
      </c>
      <c r="K167" s="8">
        <v>1.08</v>
      </c>
      <c r="L167" s="9">
        <f t="shared" si="8"/>
        <v>915.24535325503894</v>
      </c>
      <c r="M167" s="12"/>
    </row>
    <row r="168" spans="1:13" ht="15" customHeight="1" x14ac:dyDescent="0.25">
      <c r="A168" s="8" t="s">
        <v>11</v>
      </c>
      <c r="B168" s="8" t="s">
        <v>241</v>
      </c>
      <c r="C168" s="8" t="s">
        <v>242</v>
      </c>
      <c r="D168" s="14">
        <v>34243</v>
      </c>
      <c r="E168" s="8" t="s">
        <v>246</v>
      </c>
      <c r="F168" s="8">
        <v>1</v>
      </c>
      <c r="G168" s="9">
        <v>1423.79</v>
      </c>
      <c r="H168" s="9">
        <v>1318.32</v>
      </c>
      <c r="I168" s="8" t="s">
        <v>413</v>
      </c>
      <c r="J168" s="15">
        <v>1201.4793275019106</v>
      </c>
      <c r="K168" s="8">
        <v>1.08</v>
      </c>
      <c r="L168" s="9">
        <f t="shared" si="8"/>
        <v>1297.5976737020635</v>
      </c>
      <c r="M168" s="12"/>
    </row>
    <row r="169" spans="1:13" ht="15" customHeight="1" x14ac:dyDescent="0.25">
      <c r="A169" s="8" t="s">
        <v>16</v>
      </c>
      <c r="B169" s="8" t="s">
        <v>247</v>
      </c>
      <c r="C169" s="8" t="s">
        <v>248</v>
      </c>
      <c r="D169" s="14">
        <v>88229</v>
      </c>
      <c r="E169" s="8" t="s">
        <v>249</v>
      </c>
      <c r="F169" s="8">
        <v>84</v>
      </c>
      <c r="G169" s="9">
        <v>4422.22</v>
      </c>
      <c r="H169" s="9">
        <v>4094.6481481481483</v>
      </c>
      <c r="I169" s="8" t="s">
        <v>413</v>
      </c>
      <c r="J169" s="15">
        <v>4007.0138093604955</v>
      </c>
      <c r="K169" s="8">
        <v>1.08</v>
      </c>
      <c r="L169" s="9">
        <f t="shared" si="8"/>
        <v>4327.5749141093356</v>
      </c>
      <c r="M169" s="12"/>
    </row>
    <row r="170" spans="1:13" ht="15" customHeight="1" x14ac:dyDescent="0.25">
      <c r="A170" s="8" t="s">
        <v>16</v>
      </c>
      <c r="B170" s="8" t="s">
        <v>250</v>
      </c>
      <c r="C170" s="8" t="s">
        <v>251</v>
      </c>
      <c r="D170" s="14">
        <v>88975</v>
      </c>
      <c r="E170" s="8" t="s">
        <v>252</v>
      </c>
      <c r="F170" s="8">
        <v>60</v>
      </c>
      <c r="G170" s="9">
        <v>3450.04</v>
      </c>
      <c r="H170" s="9">
        <v>3194.4814814814813</v>
      </c>
      <c r="I170" s="8" t="s">
        <v>413</v>
      </c>
      <c r="J170" s="15">
        <v>3165.5844503284816</v>
      </c>
      <c r="K170" s="8">
        <v>1.08</v>
      </c>
      <c r="L170" s="9">
        <f t="shared" si="8"/>
        <v>3418.8312063547605</v>
      </c>
      <c r="M170" s="12"/>
    </row>
    <row r="171" spans="1:13" ht="15" customHeight="1" x14ac:dyDescent="0.25">
      <c r="A171" s="8" t="s">
        <v>16</v>
      </c>
      <c r="B171" s="8" t="s">
        <v>250</v>
      </c>
      <c r="C171" s="8" t="s">
        <v>251</v>
      </c>
      <c r="D171" s="14">
        <v>88979</v>
      </c>
      <c r="E171" s="8" t="s">
        <v>253</v>
      </c>
      <c r="F171" s="8">
        <v>60</v>
      </c>
      <c r="G171" s="9">
        <v>3450.04</v>
      </c>
      <c r="H171" s="9">
        <v>3194.4814814814813</v>
      </c>
      <c r="I171" s="8" t="s">
        <v>413</v>
      </c>
      <c r="J171" s="15">
        <v>3167.4713734054044</v>
      </c>
      <c r="K171" s="8">
        <v>1.08</v>
      </c>
      <c r="L171" s="9">
        <f t="shared" si="8"/>
        <v>3420.869083277837</v>
      </c>
      <c r="M171" s="12"/>
    </row>
    <row r="172" spans="1:13" ht="15" customHeight="1" x14ac:dyDescent="0.25">
      <c r="A172" s="8" t="s">
        <v>16</v>
      </c>
      <c r="B172" s="8" t="s">
        <v>254</v>
      </c>
      <c r="C172" s="8" t="s">
        <v>255</v>
      </c>
      <c r="D172" s="14">
        <v>88209</v>
      </c>
      <c r="E172" s="8" t="s">
        <v>256</v>
      </c>
      <c r="F172" s="8">
        <v>56</v>
      </c>
      <c r="G172" s="9">
        <v>1227.03</v>
      </c>
      <c r="H172" s="9">
        <v>1136.1388888888887</v>
      </c>
      <c r="I172" s="8" t="s">
        <v>413</v>
      </c>
      <c r="J172" s="15">
        <v>1040.24</v>
      </c>
      <c r="K172" s="8">
        <v>1.08</v>
      </c>
      <c r="L172" s="9">
        <f t="shared" si="8"/>
        <v>1123.4592</v>
      </c>
      <c r="M172" s="12"/>
    </row>
    <row r="173" spans="1:13" ht="15" customHeight="1" x14ac:dyDescent="0.25">
      <c r="A173" s="8" t="s">
        <v>16</v>
      </c>
      <c r="B173" s="8" t="s">
        <v>254</v>
      </c>
      <c r="C173" s="8" t="s">
        <v>255</v>
      </c>
      <c r="D173" s="14">
        <v>88208</v>
      </c>
      <c r="E173" s="8" t="s">
        <v>257</v>
      </c>
      <c r="F173" s="8">
        <v>56</v>
      </c>
      <c r="G173" s="9">
        <v>1166.58</v>
      </c>
      <c r="H173" s="9">
        <v>1080.1666666666665</v>
      </c>
      <c r="I173" s="8" t="s">
        <v>413</v>
      </c>
      <c r="J173" s="15">
        <v>971.23624999999993</v>
      </c>
      <c r="K173" s="8">
        <v>1.08</v>
      </c>
      <c r="L173" s="9">
        <f t="shared" si="8"/>
        <v>1048.93515</v>
      </c>
      <c r="M173" s="12"/>
    </row>
    <row r="174" spans="1:13" ht="15" customHeight="1" x14ac:dyDescent="0.25">
      <c r="A174" s="8" t="s">
        <v>16</v>
      </c>
      <c r="B174" s="8" t="s">
        <v>258</v>
      </c>
      <c r="C174" s="8" t="s">
        <v>259</v>
      </c>
      <c r="D174" s="14">
        <v>88038</v>
      </c>
      <c r="E174" s="8" t="s">
        <v>260</v>
      </c>
      <c r="F174" s="8">
        <v>30</v>
      </c>
      <c r="G174" s="9">
        <v>2515.16</v>
      </c>
      <c r="H174" s="9">
        <v>2328.8518518518517</v>
      </c>
      <c r="I174" s="8" t="s">
        <v>413</v>
      </c>
      <c r="J174" s="15">
        <v>2290.1591517199117</v>
      </c>
      <c r="K174" s="8">
        <v>1.08</v>
      </c>
      <c r="L174" s="9">
        <f t="shared" si="8"/>
        <v>2473.3718838575051</v>
      </c>
      <c r="M174" s="12"/>
    </row>
    <row r="175" spans="1:13" ht="15" customHeight="1" x14ac:dyDescent="0.25">
      <c r="A175" s="8" t="s">
        <v>16</v>
      </c>
      <c r="B175" s="8" t="s">
        <v>261</v>
      </c>
      <c r="C175" s="8" t="s">
        <v>262</v>
      </c>
      <c r="D175" s="14">
        <v>88835</v>
      </c>
      <c r="E175" s="8" t="s">
        <v>263</v>
      </c>
      <c r="F175" s="8">
        <v>28</v>
      </c>
      <c r="G175" s="9">
        <v>1781.49</v>
      </c>
      <c r="H175" s="9">
        <v>1649.5277777777776</v>
      </c>
      <c r="I175" s="8" t="s">
        <v>413</v>
      </c>
      <c r="J175" s="15">
        <v>1643.4112242532001</v>
      </c>
      <c r="K175" s="8">
        <v>1.08</v>
      </c>
      <c r="L175" s="9">
        <f t="shared" si="8"/>
        <v>1774.8841221934563</v>
      </c>
      <c r="M175" s="12"/>
    </row>
    <row r="176" spans="1:13" ht="15" customHeight="1" x14ac:dyDescent="0.25">
      <c r="A176" s="8" t="s">
        <v>16</v>
      </c>
      <c r="B176" s="8" t="s">
        <v>261</v>
      </c>
      <c r="C176" s="8" t="s">
        <v>262</v>
      </c>
      <c r="D176" s="14">
        <v>88836</v>
      </c>
      <c r="E176" s="8" t="s">
        <v>264</v>
      </c>
      <c r="F176" s="8">
        <v>28</v>
      </c>
      <c r="G176" s="9">
        <v>3546.19</v>
      </c>
      <c r="H176" s="9">
        <v>3283.5092592592591</v>
      </c>
      <c r="I176" s="8" t="s">
        <v>413</v>
      </c>
      <c r="J176" s="15">
        <v>3280.1451604981994</v>
      </c>
      <c r="K176" s="8">
        <v>1.08</v>
      </c>
      <c r="L176" s="9">
        <f t="shared" si="8"/>
        <v>3542.5567733380558</v>
      </c>
      <c r="M176" s="12"/>
    </row>
    <row r="177" spans="1:13" ht="15" customHeight="1" x14ac:dyDescent="0.25">
      <c r="A177" s="8" t="s">
        <v>16</v>
      </c>
      <c r="B177" s="8" t="s">
        <v>261</v>
      </c>
      <c r="C177" s="8" t="s">
        <v>262</v>
      </c>
      <c r="D177" s="14">
        <v>88837</v>
      </c>
      <c r="E177" s="8" t="s">
        <v>265</v>
      </c>
      <c r="F177" s="8">
        <v>28</v>
      </c>
      <c r="G177" s="9">
        <v>5345.18</v>
      </c>
      <c r="H177" s="9">
        <v>4949.2407407407409</v>
      </c>
      <c r="I177" s="8" t="s">
        <v>413</v>
      </c>
      <c r="J177" s="15">
        <v>4929.7335334646014</v>
      </c>
      <c r="K177" s="8">
        <v>1.08</v>
      </c>
      <c r="L177" s="9">
        <f t="shared" si="8"/>
        <v>5324.1122161417697</v>
      </c>
      <c r="M177" s="12"/>
    </row>
    <row r="178" spans="1:13" ht="15" customHeight="1" x14ac:dyDescent="0.25">
      <c r="A178" s="8" t="s">
        <v>16</v>
      </c>
      <c r="B178" s="8" t="s">
        <v>261</v>
      </c>
      <c r="C178" s="8" t="s">
        <v>262</v>
      </c>
      <c r="D178" s="14">
        <v>88838</v>
      </c>
      <c r="E178" s="8" t="s">
        <v>266</v>
      </c>
      <c r="F178" s="8">
        <v>28</v>
      </c>
      <c r="G178" s="9">
        <v>7148.35</v>
      </c>
      <c r="H178" s="9">
        <v>6618.8425925925922</v>
      </c>
      <c r="I178" s="8" t="s">
        <v>413</v>
      </c>
      <c r="J178" s="15">
        <v>6586.8457703839913</v>
      </c>
      <c r="K178" s="8">
        <v>1.08</v>
      </c>
      <c r="L178" s="9">
        <v>7113.8</v>
      </c>
      <c r="M178" s="12"/>
    </row>
    <row r="179" spans="1:13" ht="15" customHeight="1" x14ac:dyDescent="0.25">
      <c r="A179" s="8" t="s">
        <v>16</v>
      </c>
      <c r="B179" s="8" t="s">
        <v>414</v>
      </c>
      <c r="C179" s="8" t="s">
        <v>415</v>
      </c>
      <c r="D179" s="14">
        <v>89304</v>
      </c>
      <c r="E179" s="8" t="s">
        <v>416</v>
      </c>
      <c r="F179" s="8">
        <v>56</v>
      </c>
      <c r="G179" s="9">
        <v>5340.93</v>
      </c>
      <c r="H179" s="9">
        <v>4945.3055555555557</v>
      </c>
      <c r="I179" s="8" t="s">
        <v>413</v>
      </c>
      <c r="J179" s="15">
        <v>4660.1559974447327</v>
      </c>
      <c r="K179" s="8">
        <v>1.08</v>
      </c>
      <c r="L179" s="9">
        <f t="shared" si="8"/>
        <v>5032.9684772403116</v>
      </c>
      <c r="M179" s="12"/>
    </row>
    <row r="180" spans="1:13" ht="15" customHeight="1" x14ac:dyDescent="0.25">
      <c r="A180" s="8" t="s">
        <v>16</v>
      </c>
      <c r="B180" s="8" t="s">
        <v>414</v>
      </c>
      <c r="C180" s="8" t="s">
        <v>415</v>
      </c>
      <c r="D180" s="14">
        <v>89303</v>
      </c>
      <c r="E180" s="8" t="s">
        <v>417</v>
      </c>
      <c r="F180" s="8">
        <v>56</v>
      </c>
      <c r="G180" s="9">
        <v>5340.93</v>
      </c>
      <c r="H180" s="9">
        <v>4945.3055555555557</v>
      </c>
      <c r="I180" s="8" t="s">
        <v>413</v>
      </c>
      <c r="J180" s="15">
        <v>4660.1559974447327</v>
      </c>
      <c r="K180" s="8">
        <v>1.08</v>
      </c>
      <c r="L180" s="9">
        <f t="shared" si="8"/>
        <v>5032.9684772403116</v>
      </c>
      <c r="M180" s="12"/>
    </row>
    <row r="181" spans="1:13" ht="15" customHeight="1" x14ac:dyDescent="0.25">
      <c r="A181" s="8" t="s">
        <v>16</v>
      </c>
      <c r="B181" s="8" t="s">
        <v>267</v>
      </c>
      <c r="C181" s="8" t="s">
        <v>268</v>
      </c>
      <c r="D181" s="14">
        <v>89305</v>
      </c>
      <c r="E181" s="8" t="s">
        <v>418</v>
      </c>
      <c r="F181" s="8">
        <v>28</v>
      </c>
      <c r="G181" s="9">
        <v>3068.37</v>
      </c>
      <c r="H181" s="9">
        <v>2841.083333333333</v>
      </c>
      <c r="I181" s="8" t="s">
        <v>413</v>
      </c>
      <c r="J181" s="15">
        <v>2632.3559631824896</v>
      </c>
      <c r="K181" s="8">
        <v>1.08</v>
      </c>
      <c r="L181" s="9">
        <v>2842.95</v>
      </c>
      <c r="M181" s="12"/>
    </row>
    <row r="182" spans="1:13" ht="15" customHeight="1" x14ac:dyDescent="0.25">
      <c r="A182" s="8" t="s">
        <v>16</v>
      </c>
      <c r="B182" s="8" t="s">
        <v>267</v>
      </c>
      <c r="C182" s="8" t="s">
        <v>268</v>
      </c>
      <c r="D182" s="14">
        <v>89087</v>
      </c>
      <c r="E182" s="8" t="s">
        <v>269</v>
      </c>
      <c r="F182" s="8">
        <v>112</v>
      </c>
      <c r="G182" s="9">
        <v>2985.85</v>
      </c>
      <c r="H182" s="9">
        <v>2764.6759259259256</v>
      </c>
      <c r="I182" s="8" t="s">
        <v>413</v>
      </c>
      <c r="J182" s="15">
        <v>2694.4994292411334</v>
      </c>
      <c r="K182" s="8">
        <v>1.08</v>
      </c>
      <c r="L182" s="9">
        <f t="shared" si="8"/>
        <v>2910.0593835804243</v>
      </c>
      <c r="M182" s="12"/>
    </row>
    <row r="183" spans="1:13" ht="15" customHeight="1" x14ac:dyDescent="0.25">
      <c r="A183" s="8" t="s">
        <v>16</v>
      </c>
      <c r="B183" s="8" t="s">
        <v>286</v>
      </c>
      <c r="C183" s="8" t="s">
        <v>287</v>
      </c>
      <c r="D183" s="14">
        <v>88513</v>
      </c>
      <c r="E183" s="8" t="s">
        <v>288</v>
      </c>
      <c r="F183" s="8">
        <v>1</v>
      </c>
      <c r="G183" s="9">
        <v>967.72</v>
      </c>
      <c r="H183" s="9">
        <v>896.03703703703695</v>
      </c>
      <c r="I183" s="8" t="s">
        <v>413</v>
      </c>
      <c r="J183" s="15">
        <v>884.91282235827055</v>
      </c>
      <c r="K183" s="8">
        <v>1.08</v>
      </c>
      <c r="L183" s="9">
        <v>955.7</v>
      </c>
      <c r="M183" s="12"/>
    </row>
    <row r="184" spans="1:13" ht="15" customHeight="1" x14ac:dyDescent="0.25">
      <c r="A184" s="8" t="s">
        <v>24</v>
      </c>
      <c r="C184" s="8" t="s">
        <v>271</v>
      </c>
      <c r="D184" s="8" t="s">
        <v>25</v>
      </c>
      <c r="E184" s="8" t="s">
        <v>272</v>
      </c>
      <c r="F184" s="8">
        <v>30</v>
      </c>
      <c r="G184" s="9" t="s">
        <v>25</v>
      </c>
      <c r="H184" s="9">
        <v>810.08850815182382</v>
      </c>
      <c r="I184" s="8" t="s">
        <v>413</v>
      </c>
      <c r="J184" s="15">
        <v>805.63858358774019</v>
      </c>
      <c r="K184" s="10"/>
      <c r="L184" s="10"/>
      <c r="M184" s="12"/>
    </row>
    <row r="185" spans="1:13" ht="15" customHeight="1" x14ac:dyDescent="0.25">
      <c r="A185" s="8" t="s">
        <v>24</v>
      </c>
      <c r="C185" s="8" t="s">
        <v>273</v>
      </c>
      <c r="D185" s="8" t="s">
        <v>25</v>
      </c>
      <c r="E185" s="8" t="s">
        <v>274</v>
      </c>
      <c r="F185" s="8">
        <v>30</v>
      </c>
      <c r="G185" s="9" t="s">
        <v>25</v>
      </c>
      <c r="H185" s="9">
        <v>233.02691454258667</v>
      </c>
      <c r="I185" s="8" t="s">
        <v>413</v>
      </c>
      <c r="J185" s="15">
        <v>232.91701855976692</v>
      </c>
      <c r="K185" s="10"/>
      <c r="L185" s="10"/>
      <c r="M185" s="12"/>
    </row>
    <row r="186" spans="1:13" ht="15" customHeight="1" x14ac:dyDescent="0.25">
      <c r="A186" s="8" t="s">
        <v>24</v>
      </c>
      <c r="C186" s="8" t="s">
        <v>275</v>
      </c>
      <c r="D186" s="8" t="s">
        <v>25</v>
      </c>
      <c r="E186" s="8" t="s">
        <v>276</v>
      </c>
      <c r="F186" s="8">
        <v>60</v>
      </c>
      <c r="G186" s="9" t="s">
        <v>25</v>
      </c>
      <c r="H186" s="9">
        <v>378.59963628830815</v>
      </c>
      <c r="I186" s="8" t="s">
        <v>413</v>
      </c>
      <c r="J186" s="15">
        <v>367.5450364558215</v>
      </c>
      <c r="K186" s="10"/>
      <c r="L186" s="10"/>
      <c r="M186" s="12"/>
    </row>
    <row r="187" spans="1:13" ht="15" customHeight="1" x14ac:dyDescent="0.25">
      <c r="A187" s="8" t="s">
        <v>24</v>
      </c>
      <c r="C187" s="8" t="s">
        <v>277</v>
      </c>
      <c r="D187" s="8" t="s">
        <v>25</v>
      </c>
      <c r="E187" s="8" t="s">
        <v>278</v>
      </c>
      <c r="F187" s="8" t="s">
        <v>279</v>
      </c>
      <c r="G187" s="9" t="s">
        <v>25</v>
      </c>
      <c r="H187" s="9">
        <v>324.5383641642573</v>
      </c>
      <c r="I187" s="8" t="s">
        <v>413</v>
      </c>
      <c r="J187" s="15">
        <v>323.53119750372105</v>
      </c>
      <c r="K187" s="10"/>
      <c r="L187" s="10"/>
      <c r="M187" s="12"/>
    </row>
    <row r="188" spans="1:13" ht="15" customHeight="1" x14ac:dyDescent="0.25">
      <c r="A188" s="8" t="s">
        <v>24</v>
      </c>
      <c r="C188" s="8" t="s">
        <v>277</v>
      </c>
      <c r="D188" s="8" t="s">
        <v>25</v>
      </c>
      <c r="E188" s="8" t="s">
        <v>280</v>
      </c>
      <c r="F188" s="8">
        <v>60</v>
      </c>
      <c r="G188" s="9" t="s">
        <v>25</v>
      </c>
      <c r="H188" s="9">
        <v>438.6354160392263</v>
      </c>
      <c r="I188" s="8" t="s">
        <v>413</v>
      </c>
      <c r="J188" s="15">
        <v>415.51333333333326</v>
      </c>
      <c r="K188" s="10"/>
      <c r="L188" s="10"/>
      <c r="M188" s="12"/>
    </row>
    <row r="189" spans="1:13" ht="15" customHeight="1" x14ac:dyDescent="0.25">
      <c r="A189" s="8" t="s">
        <v>24</v>
      </c>
      <c r="C189" s="8" t="s">
        <v>281</v>
      </c>
      <c r="D189" s="8" t="s">
        <v>25</v>
      </c>
      <c r="E189" s="8" t="s">
        <v>282</v>
      </c>
      <c r="F189" s="8">
        <v>30</v>
      </c>
      <c r="G189" s="9" t="s">
        <v>25</v>
      </c>
      <c r="H189" s="9">
        <v>428.68245296872936</v>
      </c>
      <c r="I189" s="8" t="s">
        <v>413</v>
      </c>
      <c r="J189" s="15">
        <v>427.20923158243261</v>
      </c>
      <c r="K189" s="10"/>
      <c r="L189" s="10"/>
      <c r="M189" s="12"/>
    </row>
    <row r="190" spans="1:13" ht="15" customHeight="1" x14ac:dyDescent="0.25">
      <c r="A190" s="8" t="s">
        <v>24</v>
      </c>
      <c r="C190" s="8" t="s">
        <v>935</v>
      </c>
      <c r="D190" s="8" t="s">
        <v>25</v>
      </c>
      <c r="E190" s="8" t="s">
        <v>934</v>
      </c>
      <c r="F190" s="8">
        <v>188</v>
      </c>
      <c r="G190" s="9" t="s">
        <v>25</v>
      </c>
      <c r="H190" s="9">
        <v>21936.566151604955</v>
      </c>
      <c r="I190" s="8" t="s">
        <v>413</v>
      </c>
      <c r="J190" s="15">
        <v>21935.00869079127</v>
      </c>
      <c r="K190" s="10"/>
      <c r="L190" s="10"/>
      <c r="M190" s="12"/>
    </row>
    <row r="191" spans="1:13" ht="15" customHeight="1" x14ac:dyDescent="0.25">
      <c r="A191" s="8" t="s">
        <v>24</v>
      </c>
      <c r="C191" s="8" t="s">
        <v>270</v>
      </c>
      <c r="D191" s="8" t="s">
        <v>25</v>
      </c>
      <c r="E191" s="8" t="s">
        <v>283</v>
      </c>
      <c r="F191" s="8">
        <v>1</v>
      </c>
      <c r="G191" s="9" t="s">
        <v>25</v>
      </c>
      <c r="H191" s="9">
        <v>5150.9362224881525</v>
      </c>
      <c r="I191" s="8" t="s">
        <v>413</v>
      </c>
      <c r="J191" s="15">
        <v>5140.7215107946222</v>
      </c>
      <c r="K191" s="10"/>
      <c r="L191" s="10"/>
      <c r="M191" s="12"/>
    </row>
    <row r="192" spans="1:13" ht="15" customHeight="1" x14ac:dyDescent="0.25">
      <c r="A192" s="8" t="s">
        <v>24</v>
      </c>
      <c r="D192" s="8" t="s">
        <v>25</v>
      </c>
      <c r="E192" s="8" t="s">
        <v>419</v>
      </c>
      <c r="F192" s="8">
        <v>1</v>
      </c>
      <c r="G192" s="9" t="s">
        <v>25</v>
      </c>
      <c r="H192" s="9">
        <v>194.45</v>
      </c>
      <c r="I192" s="8" t="s">
        <v>413</v>
      </c>
      <c r="J192" s="15">
        <v>192.89675885702931</v>
      </c>
      <c r="K192" s="10"/>
      <c r="L192" s="10"/>
      <c r="M192" s="12"/>
    </row>
    <row r="193" spans="1:13" ht="15" customHeight="1" x14ac:dyDescent="0.25">
      <c r="A193" s="8" t="s">
        <v>24</v>
      </c>
      <c r="C193" s="8" t="s">
        <v>456</v>
      </c>
      <c r="D193" s="8" t="s">
        <v>25</v>
      </c>
      <c r="E193" s="8" t="s">
        <v>457</v>
      </c>
      <c r="F193" s="8">
        <v>1</v>
      </c>
      <c r="G193" s="9" t="s">
        <v>25</v>
      </c>
      <c r="H193" s="9">
        <v>3011.9929904689216</v>
      </c>
      <c r="I193" s="8" t="s">
        <v>458</v>
      </c>
      <c r="J193" s="15">
        <v>2830.4754884631184</v>
      </c>
      <c r="K193" s="10"/>
      <c r="L193" s="13"/>
      <c r="M193" s="12"/>
    </row>
    <row r="194" spans="1:13" ht="15" customHeight="1" x14ac:dyDescent="0.25">
      <c r="A194" s="8" t="s">
        <v>24</v>
      </c>
      <c r="C194" s="8" t="s">
        <v>456</v>
      </c>
      <c r="D194" s="8" t="s">
        <v>25</v>
      </c>
      <c r="E194" s="8" t="s">
        <v>459</v>
      </c>
      <c r="F194" s="8">
        <v>1</v>
      </c>
      <c r="G194" s="9" t="s">
        <v>25</v>
      </c>
      <c r="H194" s="9">
        <v>5958.1767935295302</v>
      </c>
      <c r="I194" s="8" t="s">
        <v>458</v>
      </c>
      <c r="J194" s="15">
        <v>5662.2818463835019</v>
      </c>
      <c r="K194" s="10"/>
      <c r="L194" s="13"/>
      <c r="M194" s="12"/>
    </row>
    <row r="195" spans="1:13" ht="15" customHeight="1" x14ac:dyDescent="0.25">
      <c r="A195" s="8" t="s">
        <v>24</v>
      </c>
      <c r="C195" s="8" t="s">
        <v>456</v>
      </c>
      <c r="D195" s="8" t="s">
        <v>25</v>
      </c>
      <c r="E195" s="8" t="s">
        <v>460</v>
      </c>
      <c r="F195" s="8">
        <v>1</v>
      </c>
      <c r="G195" s="9" t="s">
        <v>25</v>
      </c>
      <c r="H195" s="9">
        <v>8929.6561736685271</v>
      </c>
      <c r="I195" s="8" t="s">
        <v>458</v>
      </c>
      <c r="J195" s="15">
        <v>8486.3062452652011</v>
      </c>
      <c r="K195" s="10"/>
      <c r="L195" s="13"/>
      <c r="M195" s="12"/>
    </row>
    <row r="196" spans="1:13" ht="15" customHeight="1" x14ac:dyDescent="0.25">
      <c r="A196" s="8" t="s">
        <v>24</v>
      </c>
      <c r="D196" s="8" t="s">
        <v>25</v>
      </c>
      <c r="E196" s="8" t="s">
        <v>461</v>
      </c>
      <c r="F196" s="8">
        <v>1</v>
      </c>
      <c r="G196" s="9" t="s">
        <v>25</v>
      </c>
      <c r="H196" s="9">
        <v>1427.03</v>
      </c>
      <c r="I196" s="8" t="s">
        <v>458</v>
      </c>
      <c r="J196" s="15">
        <v>1381.1228202909176</v>
      </c>
      <c r="K196" s="10"/>
      <c r="L196" s="13"/>
      <c r="M196" s="12"/>
    </row>
    <row r="197" spans="1:13" ht="15" customHeight="1" x14ac:dyDescent="0.25">
      <c r="A197" s="8" t="s">
        <v>11</v>
      </c>
      <c r="B197" s="8" t="s">
        <v>462</v>
      </c>
      <c r="C197" s="8" t="s">
        <v>463</v>
      </c>
      <c r="D197" s="8">
        <v>43073</v>
      </c>
      <c r="E197" s="8" t="s">
        <v>464</v>
      </c>
      <c r="F197" s="8">
        <v>2</v>
      </c>
      <c r="G197" s="9">
        <v>86.4</v>
      </c>
      <c r="H197" s="9">
        <v>80</v>
      </c>
      <c r="I197" s="8" t="s">
        <v>465</v>
      </c>
      <c r="J197" s="15">
        <v>79.338828041816242</v>
      </c>
      <c r="K197" s="8">
        <v>1.08</v>
      </c>
      <c r="L197" s="9">
        <f>J197*K197</f>
        <v>85.685934285161551</v>
      </c>
      <c r="M197" s="12"/>
    </row>
    <row r="198" spans="1:13" ht="15" customHeight="1" x14ac:dyDescent="0.25">
      <c r="A198" s="8" t="s">
        <v>16</v>
      </c>
      <c r="B198" s="8" t="s">
        <v>466</v>
      </c>
      <c r="C198" s="8" t="s">
        <v>467</v>
      </c>
      <c r="D198" s="8">
        <v>88881</v>
      </c>
      <c r="E198" s="8" t="s">
        <v>468</v>
      </c>
      <c r="F198" s="8">
        <v>2</v>
      </c>
      <c r="G198" s="9">
        <v>1115.18</v>
      </c>
      <c r="H198" s="9">
        <v>1032.5740740740741</v>
      </c>
      <c r="I198" s="8" t="s">
        <v>465</v>
      </c>
      <c r="J198" s="15">
        <v>1018.388153893079</v>
      </c>
      <c r="K198" s="8">
        <v>1.08</v>
      </c>
      <c r="L198" s="9">
        <f>J198*K198</f>
        <v>1099.8592062045254</v>
      </c>
      <c r="M198" s="12"/>
    </row>
    <row r="199" spans="1:13" ht="15" customHeight="1" x14ac:dyDescent="0.25">
      <c r="A199" s="8" t="s">
        <v>11</v>
      </c>
      <c r="B199" s="8" t="s">
        <v>469</v>
      </c>
      <c r="C199" s="8" t="s">
        <v>470</v>
      </c>
      <c r="D199" s="8">
        <v>37007</v>
      </c>
      <c r="E199" s="8" t="s">
        <v>471</v>
      </c>
      <c r="F199" s="8">
        <v>1</v>
      </c>
      <c r="G199" s="9">
        <v>297.14</v>
      </c>
      <c r="H199" s="9">
        <v>275.13</v>
      </c>
      <c r="I199" s="8" t="s">
        <v>472</v>
      </c>
      <c r="J199" s="15">
        <v>272.73206190379926</v>
      </c>
      <c r="K199" s="8">
        <v>1.08</v>
      </c>
      <c r="L199" s="9">
        <f>J199*K199</f>
        <v>294.55062685610324</v>
      </c>
      <c r="M199" s="12"/>
    </row>
    <row r="200" spans="1:13" ht="15" customHeight="1" x14ac:dyDescent="0.25">
      <c r="A200" s="8" t="s">
        <v>11</v>
      </c>
      <c r="B200" s="8" t="s">
        <v>473</v>
      </c>
      <c r="C200" s="8" t="s">
        <v>474</v>
      </c>
      <c r="D200" s="8">
        <v>30258</v>
      </c>
      <c r="E200" s="8" t="s">
        <v>475</v>
      </c>
      <c r="F200" s="8">
        <v>28</v>
      </c>
      <c r="G200" s="9">
        <v>38.33</v>
      </c>
      <c r="H200" s="9">
        <v>35.49</v>
      </c>
      <c r="I200" s="8" t="s">
        <v>472</v>
      </c>
      <c r="J200" s="15">
        <v>33.569730724106634</v>
      </c>
      <c r="K200" s="8">
        <v>1.08</v>
      </c>
      <c r="L200" s="9">
        <f>J200*K200</f>
        <v>36.25530918203517</v>
      </c>
      <c r="M200" s="12"/>
    </row>
    <row r="201" spans="1:13" ht="15" customHeight="1" x14ac:dyDescent="0.25">
      <c r="A201" s="8" t="s">
        <v>24</v>
      </c>
      <c r="D201" s="8" t="s">
        <v>937</v>
      </c>
      <c r="E201" s="8" t="s">
        <v>476</v>
      </c>
      <c r="F201" s="8">
        <v>1</v>
      </c>
      <c r="G201" s="9" t="s">
        <v>25</v>
      </c>
      <c r="H201" s="9">
        <v>1151.2613935806962</v>
      </c>
      <c r="I201" s="8" t="s">
        <v>472</v>
      </c>
      <c r="J201" s="15">
        <v>1087.8043559002197</v>
      </c>
      <c r="K201" s="10"/>
      <c r="L201" s="13"/>
      <c r="M201" s="12"/>
    </row>
    <row r="202" spans="1:13" ht="15" customHeight="1" x14ac:dyDescent="0.25">
      <c r="A202" s="8" t="s">
        <v>11</v>
      </c>
      <c r="B202" s="8" t="s">
        <v>477</v>
      </c>
      <c r="C202" s="8" t="s">
        <v>478</v>
      </c>
      <c r="D202" s="8">
        <v>15931</v>
      </c>
      <c r="E202" s="8" t="s">
        <v>479</v>
      </c>
      <c r="F202" s="8">
        <v>84</v>
      </c>
      <c r="G202" s="9">
        <v>16.7</v>
      </c>
      <c r="H202" s="9">
        <v>15.46</v>
      </c>
      <c r="I202" s="8" t="s">
        <v>938</v>
      </c>
      <c r="J202" s="15">
        <v>15.415680596267261</v>
      </c>
      <c r="K202" s="8">
        <v>1.08</v>
      </c>
      <c r="L202" s="9">
        <f t="shared" ref="L202:L204" si="9">J202*K202</f>
        <v>16.648935043968642</v>
      </c>
      <c r="M202" s="12"/>
    </row>
    <row r="203" spans="1:13" ht="15" customHeight="1" x14ac:dyDescent="0.25">
      <c r="A203" s="8" t="s">
        <v>16</v>
      </c>
      <c r="B203" s="8" t="s">
        <v>480</v>
      </c>
      <c r="C203" s="8" t="s">
        <v>481</v>
      </c>
      <c r="D203" s="8">
        <v>88966</v>
      </c>
      <c r="E203" s="8" t="s">
        <v>482</v>
      </c>
      <c r="F203" s="8">
        <v>1</v>
      </c>
      <c r="G203" s="9">
        <v>2160.6</v>
      </c>
      <c r="H203" s="9">
        <v>2000.5555555555554</v>
      </c>
      <c r="I203" s="8" t="s">
        <v>938</v>
      </c>
      <c r="J203" s="15">
        <v>1916.3962920464726</v>
      </c>
      <c r="K203" s="8">
        <v>1.08</v>
      </c>
      <c r="L203" s="9">
        <f t="shared" si="9"/>
        <v>2069.7079954101905</v>
      </c>
      <c r="M203" s="12"/>
    </row>
    <row r="204" spans="1:13" ht="15" customHeight="1" x14ac:dyDescent="0.25">
      <c r="A204" s="8" t="s">
        <v>16</v>
      </c>
      <c r="B204" s="8" t="s">
        <v>480</v>
      </c>
      <c r="C204" s="8" t="s">
        <v>481</v>
      </c>
      <c r="D204" s="8">
        <v>88968</v>
      </c>
      <c r="E204" s="8" t="s">
        <v>482</v>
      </c>
      <c r="F204" s="8">
        <v>6</v>
      </c>
      <c r="G204" s="9">
        <v>12843.45</v>
      </c>
      <c r="H204" s="9">
        <v>11892.083333333334</v>
      </c>
      <c r="I204" s="8" t="s">
        <v>938</v>
      </c>
      <c r="J204" s="15">
        <v>11493.065628214985</v>
      </c>
      <c r="K204" s="8">
        <v>1.08</v>
      </c>
      <c r="L204" s="9">
        <f t="shared" si="9"/>
        <v>12412.510878472185</v>
      </c>
      <c r="M204" s="12"/>
    </row>
    <row r="205" spans="1:13" ht="15" customHeight="1" x14ac:dyDescent="0.25">
      <c r="A205" s="8" t="s">
        <v>16</v>
      </c>
      <c r="B205" s="8" t="s">
        <v>480</v>
      </c>
      <c r="C205" s="8" t="s">
        <v>481</v>
      </c>
      <c r="D205" s="8">
        <v>88967</v>
      </c>
      <c r="E205" s="8" t="s">
        <v>482</v>
      </c>
      <c r="F205" s="8">
        <v>4</v>
      </c>
      <c r="G205" s="9">
        <v>8621.5300000000007</v>
      </c>
      <c r="H205" s="9">
        <v>7982.8981481481478</v>
      </c>
      <c r="I205" s="8" t="s">
        <v>938</v>
      </c>
      <c r="J205" s="15">
        <v>7635.476373258758</v>
      </c>
      <c r="K205" s="8">
        <v>1.08</v>
      </c>
      <c r="L205" s="9">
        <v>8246.32</v>
      </c>
      <c r="M205" s="12"/>
    </row>
    <row r="206" spans="1:13" ht="15" customHeight="1" x14ac:dyDescent="0.25">
      <c r="A206" s="8" t="s">
        <v>16</v>
      </c>
      <c r="B206" s="8" t="s">
        <v>284</v>
      </c>
      <c r="C206" s="8" t="s">
        <v>285</v>
      </c>
      <c r="D206" s="8">
        <v>88291</v>
      </c>
      <c r="E206" s="8" t="s">
        <v>483</v>
      </c>
      <c r="F206" s="8">
        <v>12</v>
      </c>
      <c r="G206" s="9">
        <v>785.18000000000006</v>
      </c>
      <c r="H206" s="9">
        <v>727.01851851851848</v>
      </c>
      <c r="I206" s="8" t="s">
        <v>938</v>
      </c>
      <c r="J206" s="15">
        <v>722.66475308617726</v>
      </c>
      <c r="K206" s="8">
        <v>1.08</v>
      </c>
      <c r="L206" s="9">
        <v>780.47</v>
      </c>
      <c r="M206" s="12"/>
    </row>
    <row r="207" spans="1:13" ht="15" customHeight="1" x14ac:dyDescent="0.25">
      <c r="A207" s="8" t="s">
        <v>16</v>
      </c>
      <c r="B207" s="8" t="s">
        <v>484</v>
      </c>
      <c r="C207" s="8" t="s">
        <v>485</v>
      </c>
      <c r="D207" s="8">
        <v>88420</v>
      </c>
      <c r="E207" s="8" t="s">
        <v>486</v>
      </c>
      <c r="F207" s="8">
        <v>24</v>
      </c>
      <c r="G207" s="9">
        <v>688.75</v>
      </c>
      <c r="H207" s="9">
        <v>637.73148148148141</v>
      </c>
      <c r="I207" s="8" t="s">
        <v>487</v>
      </c>
      <c r="J207" s="15">
        <v>630.76453697033503</v>
      </c>
      <c r="K207" s="8">
        <v>1.08</v>
      </c>
      <c r="L207" s="9">
        <v>681.22</v>
      </c>
      <c r="M207" s="12"/>
    </row>
    <row r="208" spans="1:13" ht="15" customHeight="1" x14ac:dyDescent="0.25">
      <c r="A208" s="8" t="s">
        <v>16</v>
      </c>
      <c r="B208" s="8" t="s">
        <v>484</v>
      </c>
      <c r="C208" s="8" t="s">
        <v>485</v>
      </c>
      <c r="D208" s="8">
        <v>88380</v>
      </c>
      <c r="E208" s="8" t="s">
        <v>488</v>
      </c>
      <c r="F208" s="8">
        <v>105</v>
      </c>
      <c r="G208" s="9">
        <v>575.21</v>
      </c>
      <c r="H208" s="9">
        <v>532.60185185185185</v>
      </c>
      <c r="I208" s="8" t="s">
        <v>487</v>
      </c>
      <c r="J208" s="15">
        <v>527.34622669502619</v>
      </c>
      <c r="K208" s="8">
        <v>1.08</v>
      </c>
      <c r="L208" s="9">
        <v>569.54</v>
      </c>
      <c r="M208" s="12"/>
    </row>
    <row r="209" spans="1:13" ht="15" customHeight="1" x14ac:dyDescent="0.25">
      <c r="A209" s="8" t="s">
        <v>16</v>
      </c>
      <c r="B209" s="8" t="s">
        <v>489</v>
      </c>
      <c r="C209" s="8" t="s">
        <v>490</v>
      </c>
      <c r="D209" s="8">
        <v>89063</v>
      </c>
      <c r="E209" s="8" t="s">
        <v>491</v>
      </c>
      <c r="F209" s="8">
        <v>28</v>
      </c>
      <c r="G209" s="9">
        <v>4644.66</v>
      </c>
      <c r="H209" s="9">
        <v>4300.6111111111104</v>
      </c>
      <c r="I209" s="8" t="s">
        <v>487</v>
      </c>
      <c r="J209" s="15">
        <v>4284.1894283001711</v>
      </c>
      <c r="K209" s="8">
        <v>1.08</v>
      </c>
      <c r="L209" s="9">
        <v>4626.93</v>
      </c>
      <c r="M209" s="12"/>
    </row>
    <row r="210" spans="1:13" ht="15" customHeight="1" x14ac:dyDescent="0.25">
      <c r="A210" s="8" t="s">
        <v>16</v>
      </c>
      <c r="B210" s="8" t="s">
        <v>489</v>
      </c>
      <c r="C210" s="8" t="s">
        <v>490</v>
      </c>
      <c r="D210" s="8">
        <v>89064</v>
      </c>
      <c r="E210" s="8" t="s">
        <v>492</v>
      </c>
      <c r="F210" s="8">
        <v>28</v>
      </c>
      <c r="G210" s="9">
        <v>9113.73</v>
      </c>
      <c r="H210" s="9">
        <v>8438.6388888888887</v>
      </c>
      <c r="I210" s="8" t="s">
        <v>487</v>
      </c>
      <c r="J210" s="15">
        <v>8394.9315098829939</v>
      </c>
      <c r="K210" s="8">
        <v>1.08</v>
      </c>
      <c r="L210" s="9">
        <v>9066.52</v>
      </c>
      <c r="M210" s="12"/>
    </row>
    <row r="211" spans="1:13" ht="15" customHeight="1" x14ac:dyDescent="0.25">
      <c r="A211" s="8" t="s">
        <v>24</v>
      </c>
      <c r="D211" s="8" t="s">
        <v>25</v>
      </c>
      <c r="E211" s="8" t="s">
        <v>493</v>
      </c>
      <c r="F211" s="8">
        <v>60</v>
      </c>
      <c r="G211" s="9" t="s">
        <v>25</v>
      </c>
      <c r="H211" s="9">
        <v>534.1200170708795</v>
      </c>
      <c r="I211" s="8" t="s">
        <v>487</v>
      </c>
      <c r="J211" s="15">
        <v>522.40354137233942</v>
      </c>
      <c r="K211" s="10"/>
      <c r="L211" s="13"/>
      <c r="M211" s="12"/>
    </row>
    <row r="212" spans="1:13" ht="15" customHeight="1" x14ac:dyDescent="0.25">
      <c r="A212" s="8" t="s">
        <v>24</v>
      </c>
      <c r="D212" s="8" t="s">
        <v>25</v>
      </c>
      <c r="E212" s="8" t="s">
        <v>494</v>
      </c>
      <c r="F212" s="8">
        <v>1</v>
      </c>
      <c r="G212" s="9" t="s">
        <v>25</v>
      </c>
      <c r="H212" s="9">
        <v>39.477815467950791</v>
      </c>
      <c r="I212" s="8" t="s">
        <v>487</v>
      </c>
      <c r="J212" s="15">
        <v>39.26800257607092</v>
      </c>
      <c r="K212" s="10"/>
      <c r="L212" s="13"/>
      <c r="M212" s="12"/>
    </row>
    <row r="213" spans="1:13" ht="15" customHeight="1" x14ac:dyDescent="0.25">
      <c r="A213" s="8" t="s">
        <v>24</v>
      </c>
      <c r="D213" s="8" t="s">
        <v>25</v>
      </c>
      <c r="E213" s="8" t="s">
        <v>495</v>
      </c>
      <c r="F213" s="8">
        <v>60</v>
      </c>
      <c r="G213" s="9" t="s">
        <v>25</v>
      </c>
      <c r="H213" s="9">
        <v>534.1200170708795</v>
      </c>
      <c r="I213" s="8" t="s">
        <v>487</v>
      </c>
      <c r="J213" s="15">
        <v>522.6327572351496</v>
      </c>
      <c r="K213" s="10"/>
      <c r="L213" s="13"/>
      <c r="M213" s="12"/>
    </row>
    <row r="214" spans="1:13" ht="15" customHeight="1" x14ac:dyDescent="0.25">
      <c r="A214" s="8" t="s">
        <v>24</v>
      </c>
      <c r="D214" s="8" t="s">
        <v>25</v>
      </c>
      <c r="E214" s="8" t="s">
        <v>933</v>
      </c>
      <c r="F214" s="8">
        <v>1</v>
      </c>
      <c r="G214" s="9" t="s">
        <v>25</v>
      </c>
      <c r="H214" s="9">
        <v>3109.8589313086281</v>
      </c>
      <c r="I214" s="8" t="s">
        <v>487</v>
      </c>
      <c r="J214" s="15">
        <v>3015.6130296108536</v>
      </c>
      <c r="K214" s="10"/>
      <c r="L214" s="13"/>
      <c r="M214" s="12"/>
    </row>
    <row r="215" spans="1:13" ht="15" customHeight="1" x14ac:dyDescent="0.25">
      <c r="A215" s="8" t="s">
        <v>24</v>
      </c>
      <c r="D215" s="8" t="s">
        <v>25</v>
      </c>
      <c r="E215" s="8" t="s">
        <v>496</v>
      </c>
      <c r="F215" s="8">
        <v>1</v>
      </c>
      <c r="G215" s="9" t="s">
        <v>25</v>
      </c>
      <c r="H215" s="9">
        <v>341.48796376916397</v>
      </c>
      <c r="I215" s="8" t="s">
        <v>487</v>
      </c>
      <c r="J215" s="15">
        <v>333.6892015762806</v>
      </c>
      <c r="K215" s="10"/>
      <c r="L215" s="13"/>
      <c r="M215" s="12"/>
    </row>
    <row r="216" spans="1:13" ht="15" customHeight="1" x14ac:dyDescent="0.25">
      <c r="A216" s="8" t="s">
        <v>24</v>
      </c>
      <c r="D216" s="8" t="s">
        <v>25</v>
      </c>
      <c r="E216" s="8" t="s">
        <v>497</v>
      </c>
      <c r="F216" s="8">
        <v>1</v>
      </c>
      <c r="G216" s="9" t="s">
        <v>25</v>
      </c>
      <c r="H216" s="9">
        <v>59.622225847112375</v>
      </c>
      <c r="I216" s="8" t="s">
        <v>487</v>
      </c>
      <c r="J216" s="15">
        <v>59.220000000000006</v>
      </c>
      <c r="K216" s="10"/>
      <c r="L216" s="13"/>
      <c r="M216" s="12"/>
    </row>
    <row r="217" spans="1:13" ht="15" customHeight="1" x14ac:dyDescent="0.25">
      <c r="A217" s="8" t="s">
        <v>11</v>
      </c>
      <c r="B217" s="8" t="s">
        <v>157</v>
      </c>
      <c r="C217" s="8" t="s">
        <v>158</v>
      </c>
      <c r="D217" s="8">
        <v>70142</v>
      </c>
      <c r="E217" s="8" t="s">
        <v>498</v>
      </c>
      <c r="F217" s="8">
        <v>60</v>
      </c>
      <c r="G217" s="9">
        <v>51.980000000000004</v>
      </c>
      <c r="H217" s="9">
        <v>48.13</v>
      </c>
      <c r="I217" s="8" t="s">
        <v>499</v>
      </c>
      <c r="J217" s="15">
        <v>42.790174278553899</v>
      </c>
      <c r="K217" s="8">
        <v>1.08</v>
      </c>
      <c r="L217" s="9">
        <f t="shared" ref="L217:L232" si="10">J217*K217</f>
        <v>46.213388220838212</v>
      </c>
      <c r="M217" s="12"/>
    </row>
    <row r="218" spans="1:13" ht="15" customHeight="1" x14ac:dyDescent="0.25">
      <c r="A218" s="8" t="s">
        <v>11</v>
      </c>
      <c r="B218" s="8" t="s">
        <v>500</v>
      </c>
      <c r="C218" s="8" t="s">
        <v>501</v>
      </c>
      <c r="D218" s="8">
        <v>35149</v>
      </c>
      <c r="E218" s="8" t="s">
        <v>502</v>
      </c>
      <c r="F218" s="8">
        <v>60</v>
      </c>
      <c r="G218" s="9">
        <v>21.48</v>
      </c>
      <c r="H218" s="9">
        <v>19.89</v>
      </c>
      <c r="I218" s="8" t="s">
        <v>503</v>
      </c>
      <c r="J218" s="15">
        <v>19.260691694337087</v>
      </c>
      <c r="K218" s="8">
        <v>1.08</v>
      </c>
      <c r="L218" s="9">
        <f t="shared" si="10"/>
        <v>20.801547029884055</v>
      </c>
      <c r="M218" s="12"/>
    </row>
    <row r="219" spans="1:13" ht="15" customHeight="1" x14ac:dyDescent="0.25">
      <c r="A219" s="8" t="s">
        <v>11</v>
      </c>
      <c r="B219" s="8" t="s">
        <v>504</v>
      </c>
      <c r="C219" s="8" t="s">
        <v>505</v>
      </c>
      <c r="D219" s="8">
        <v>59024</v>
      </c>
      <c r="E219" s="8" t="s">
        <v>506</v>
      </c>
      <c r="F219" s="8">
        <v>250</v>
      </c>
      <c r="G219" s="9">
        <v>11.07</v>
      </c>
      <c r="H219" s="9">
        <v>10.25</v>
      </c>
      <c r="I219" s="8" t="s">
        <v>503</v>
      </c>
      <c r="J219" s="15">
        <v>10.025712558021571</v>
      </c>
      <c r="K219" s="8">
        <v>1.08</v>
      </c>
      <c r="L219" s="9">
        <f t="shared" si="10"/>
        <v>10.827769562663297</v>
      </c>
      <c r="M219" s="12"/>
    </row>
    <row r="220" spans="1:13" ht="15" customHeight="1" x14ac:dyDescent="0.25">
      <c r="A220" s="8" t="s">
        <v>11</v>
      </c>
      <c r="B220" s="8" t="s">
        <v>504</v>
      </c>
      <c r="C220" s="8" t="s">
        <v>505</v>
      </c>
      <c r="D220" s="8">
        <v>38196</v>
      </c>
      <c r="E220" s="8" t="s">
        <v>507</v>
      </c>
      <c r="F220" s="8">
        <v>120</v>
      </c>
      <c r="G220" s="9">
        <v>54.620000000000005</v>
      </c>
      <c r="H220" s="9">
        <v>50.58</v>
      </c>
      <c r="I220" s="8" t="s">
        <v>503</v>
      </c>
      <c r="J220" s="15">
        <v>49.247265885545012</v>
      </c>
      <c r="K220" s="8">
        <v>1.08</v>
      </c>
      <c r="L220" s="9">
        <f t="shared" si="10"/>
        <v>53.187047156388616</v>
      </c>
      <c r="M220" s="12"/>
    </row>
    <row r="221" spans="1:13" ht="15" customHeight="1" x14ac:dyDescent="0.25">
      <c r="A221" s="8" t="s">
        <v>11</v>
      </c>
      <c r="B221" s="8" t="s">
        <v>508</v>
      </c>
      <c r="C221" s="8" t="s">
        <v>509</v>
      </c>
      <c r="D221" s="8">
        <v>62850</v>
      </c>
      <c r="E221" s="8" t="s">
        <v>510</v>
      </c>
      <c r="F221" s="8">
        <v>56</v>
      </c>
      <c r="G221" s="9">
        <v>70.5</v>
      </c>
      <c r="H221" s="9">
        <v>65.28</v>
      </c>
      <c r="I221" s="8" t="s">
        <v>503</v>
      </c>
      <c r="J221" s="15">
        <v>64.373917543005675</v>
      </c>
      <c r="K221" s="8">
        <v>1.08</v>
      </c>
      <c r="L221" s="9">
        <f t="shared" si="10"/>
        <v>69.523830946446139</v>
      </c>
      <c r="M221" s="12"/>
    </row>
    <row r="222" spans="1:13" ht="15" customHeight="1" x14ac:dyDescent="0.25">
      <c r="A222" s="8" t="s">
        <v>11</v>
      </c>
      <c r="B222" s="8" t="s">
        <v>508</v>
      </c>
      <c r="C222" s="8" t="s">
        <v>509</v>
      </c>
      <c r="D222" s="8">
        <v>62881</v>
      </c>
      <c r="E222" s="8" t="s">
        <v>511</v>
      </c>
      <c r="F222" s="8">
        <v>56</v>
      </c>
      <c r="G222" s="9">
        <v>134.37</v>
      </c>
      <c r="H222" s="9">
        <v>124.42</v>
      </c>
      <c r="I222" s="8" t="s">
        <v>503</v>
      </c>
      <c r="J222" s="15">
        <v>123.13721293517146</v>
      </c>
      <c r="K222" s="8">
        <v>1.08</v>
      </c>
      <c r="L222" s="9">
        <f t="shared" si="10"/>
        <v>132.9881899699852</v>
      </c>
      <c r="M222" s="12"/>
    </row>
    <row r="223" spans="1:13" ht="15" customHeight="1" x14ac:dyDescent="0.25">
      <c r="A223" s="8" t="s">
        <v>11</v>
      </c>
      <c r="B223" s="8" t="s">
        <v>508</v>
      </c>
      <c r="C223" s="8" t="s">
        <v>509</v>
      </c>
      <c r="D223" s="8">
        <v>62885</v>
      </c>
      <c r="E223" s="8" t="s">
        <v>512</v>
      </c>
      <c r="F223" s="8">
        <v>56</v>
      </c>
      <c r="G223" s="9">
        <v>115.52</v>
      </c>
      <c r="H223" s="9">
        <v>106.96000000000001</v>
      </c>
      <c r="I223" s="8" t="s">
        <v>503</v>
      </c>
      <c r="J223" s="15">
        <v>106.2</v>
      </c>
      <c r="K223" s="8">
        <v>1.08</v>
      </c>
      <c r="L223" s="9">
        <f t="shared" si="10"/>
        <v>114.69600000000001</v>
      </c>
      <c r="M223" s="12"/>
    </row>
    <row r="224" spans="1:13" ht="15" customHeight="1" x14ac:dyDescent="0.25">
      <c r="A224" s="8" t="s">
        <v>11</v>
      </c>
      <c r="B224" s="8" t="s">
        <v>508</v>
      </c>
      <c r="C224" s="8" t="s">
        <v>509</v>
      </c>
      <c r="D224" s="8">
        <v>62886</v>
      </c>
      <c r="E224" s="8" t="s">
        <v>513</v>
      </c>
      <c r="F224" s="8">
        <v>56</v>
      </c>
      <c r="G224" s="9">
        <v>149.99</v>
      </c>
      <c r="H224" s="9">
        <v>138.88</v>
      </c>
      <c r="I224" s="8" t="s">
        <v>503</v>
      </c>
      <c r="J224" s="15">
        <v>132.77000000000001</v>
      </c>
      <c r="K224" s="8">
        <v>1.08</v>
      </c>
      <c r="L224" s="9">
        <f t="shared" si="10"/>
        <v>143.39160000000001</v>
      </c>
      <c r="M224" s="12"/>
    </row>
    <row r="225" spans="1:13" ht="15" customHeight="1" x14ac:dyDescent="0.25">
      <c r="A225" s="8" t="s">
        <v>11</v>
      </c>
      <c r="B225" s="8" t="s">
        <v>514</v>
      </c>
      <c r="C225" s="8" t="s">
        <v>515</v>
      </c>
      <c r="D225" s="8">
        <v>29896</v>
      </c>
      <c r="E225" s="8" t="s">
        <v>516</v>
      </c>
      <c r="F225" s="8">
        <v>2</v>
      </c>
      <c r="G225" s="9">
        <v>28.580000000000002</v>
      </c>
      <c r="H225" s="9">
        <v>26.46</v>
      </c>
      <c r="I225" s="8" t="s">
        <v>503</v>
      </c>
      <c r="J225" s="15">
        <v>26.078314517169918</v>
      </c>
      <c r="K225" s="8">
        <v>1.08</v>
      </c>
      <c r="L225" s="9">
        <v>28.17</v>
      </c>
      <c r="M225" s="12"/>
    </row>
    <row r="226" spans="1:13" ht="15" customHeight="1" x14ac:dyDescent="0.25">
      <c r="A226" s="8" t="s">
        <v>11</v>
      </c>
      <c r="B226" s="8" t="s">
        <v>517</v>
      </c>
      <c r="C226" s="8" t="s">
        <v>518</v>
      </c>
      <c r="D226" s="8">
        <v>29521</v>
      </c>
      <c r="E226" s="8" t="s">
        <v>519</v>
      </c>
      <c r="F226" s="8">
        <v>5</v>
      </c>
      <c r="G226" s="9">
        <v>6.8100000000000005</v>
      </c>
      <c r="H226" s="9">
        <v>6.3</v>
      </c>
      <c r="I226" s="8" t="s">
        <v>520</v>
      </c>
      <c r="J226" s="15">
        <v>2.6788139105052586</v>
      </c>
      <c r="K226" s="8">
        <v>1.08</v>
      </c>
      <c r="L226" s="9">
        <f t="shared" si="10"/>
        <v>2.8931190233456796</v>
      </c>
      <c r="M226" s="12"/>
    </row>
    <row r="227" spans="1:13" ht="15" customHeight="1" x14ac:dyDescent="0.25">
      <c r="A227" s="8" t="s">
        <v>11</v>
      </c>
      <c r="B227" s="8" t="s">
        <v>521</v>
      </c>
      <c r="C227" s="8" t="s">
        <v>522</v>
      </c>
      <c r="D227" s="8">
        <v>22748</v>
      </c>
      <c r="E227" s="8" t="s">
        <v>523</v>
      </c>
      <c r="F227" s="8">
        <v>30</v>
      </c>
      <c r="G227" s="9">
        <v>11.89</v>
      </c>
      <c r="H227" s="9">
        <v>11.01</v>
      </c>
      <c r="I227" s="8" t="s">
        <v>520</v>
      </c>
      <c r="J227" s="15">
        <v>10.883916676052422</v>
      </c>
      <c r="K227" s="8">
        <v>1.08</v>
      </c>
      <c r="L227" s="9">
        <f t="shared" si="10"/>
        <v>11.754630010136617</v>
      </c>
      <c r="M227" s="12"/>
    </row>
    <row r="228" spans="1:13" ht="15" customHeight="1" x14ac:dyDescent="0.25">
      <c r="A228" s="8" t="s">
        <v>11</v>
      </c>
      <c r="B228" s="8" t="s">
        <v>524</v>
      </c>
      <c r="C228" s="8" t="s">
        <v>525</v>
      </c>
      <c r="D228" s="8">
        <v>33855</v>
      </c>
      <c r="E228" s="8" t="s">
        <v>526</v>
      </c>
      <c r="F228" s="8">
        <v>200</v>
      </c>
      <c r="G228" s="9">
        <v>44.18</v>
      </c>
      <c r="H228" s="9">
        <v>40.910000000000004</v>
      </c>
      <c r="I228" s="8" t="s">
        <v>520</v>
      </c>
      <c r="J228" s="15">
        <v>40.837343034805357</v>
      </c>
      <c r="K228" s="8">
        <v>1.08</v>
      </c>
      <c r="L228" s="9">
        <v>44.11</v>
      </c>
      <c r="M228" s="12"/>
    </row>
    <row r="229" spans="1:13" ht="15" customHeight="1" x14ac:dyDescent="0.25">
      <c r="A229" s="8" t="s">
        <v>11</v>
      </c>
      <c r="B229" s="8" t="s">
        <v>527</v>
      </c>
      <c r="C229" s="8" t="s">
        <v>528</v>
      </c>
      <c r="D229" s="8">
        <v>18354</v>
      </c>
      <c r="E229" s="8" t="s">
        <v>529</v>
      </c>
      <c r="F229" s="8">
        <v>1</v>
      </c>
      <c r="G229" s="9">
        <v>18.47</v>
      </c>
      <c r="H229" s="9">
        <v>17.100000000000001</v>
      </c>
      <c r="I229" s="8" t="s">
        <v>520</v>
      </c>
      <c r="J229" s="15">
        <v>15.752196909518174</v>
      </c>
      <c r="K229" s="8">
        <v>1.08</v>
      </c>
      <c r="L229" s="9">
        <f t="shared" si="10"/>
        <v>17.012372662279628</v>
      </c>
      <c r="M229" s="12"/>
    </row>
    <row r="230" spans="1:13" ht="15" customHeight="1" x14ac:dyDescent="0.25">
      <c r="A230" s="8" t="s">
        <v>16</v>
      </c>
      <c r="B230" s="8" t="s">
        <v>530</v>
      </c>
      <c r="C230" s="8" t="s">
        <v>531</v>
      </c>
      <c r="D230" s="8">
        <v>88373</v>
      </c>
      <c r="E230" s="8" t="s">
        <v>532</v>
      </c>
      <c r="F230" s="8">
        <v>1</v>
      </c>
      <c r="G230" s="9">
        <v>2319.84</v>
      </c>
      <c r="H230" s="9">
        <v>2148</v>
      </c>
      <c r="I230" s="8" t="s">
        <v>520</v>
      </c>
      <c r="J230" s="15">
        <v>2141.5195578610369</v>
      </c>
      <c r="K230" s="8">
        <v>1.08</v>
      </c>
      <c r="L230" s="9">
        <f t="shared" si="10"/>
        <v>2312.8411224899201</v>
      </c>
      <c r="M230" s="12"/>
    </row>
    <row r="231" spans="1:13" ht="15" customHeight="1" x14ac:dyDescent="0.25">
      <c r="A231" s="8" t="s">
        <v>11</v>
      </c>
      <c r="B231" s="8" t="s">
        <v>533</v>
      </c>
      <c r="C231" s="8" t="s">
        <v>534</v>
      </c>
      <c r="D231" s="8">
        <v>14385</v>
      </c>
      <c r="E231" s="8" t="s">
        <v>535</v>
      </c>
      <c r="F231" s="8">
        <v>4</v>
      </c>
      <c r="G231" s="9">
        <v>89.38</v>
      </c>
      <c r="H231" s="9">
        <v>82.76</v>
      </c>
      <c r="I231" s="8" t="s">
        <v>536</v>
      </c>
      <c r="J231" s="15">
        <v>78.834258885907786</v>
      </c>
      <c r="K231" s="8">
        <v>1.08</v>
      </c>
      <c r="L231" s="9">
        <f t="shared" si="10"/>
        <v>85.140999596780418</v>
      </c>
      <c r="M231" s="12"/>
    </row>
    <row r="232" spans="1:13" ht="15" customHeight="1" x14ac:dyDescent="0.25">
      <c r="A232" s="8" t="s">
        <v>11</v>
      </c>
      <c r="B232" s="8" t="s">
        <v>533</v>
      </c>
      <c r="C232" s="8" t="s">
        <v>534</v>
      </c>
      <c r="D232" s="8">
        <v>14356</v>
      </c>
      <c r="E232" s="8" t="s">
        <v>537</v>
      </c>
      <c r="F232" s="8">
        <v>4</v>
      </c>
      <c r="G232" s="9">
        <v>91.03</v>
      </c>
      <c r="H232" s="9">
        <v>84.29</v>
      </c>
      <c r="I232" s="8" t="s">
        <v>536</v>
      </c>
      <c r="J232" s="15">
        <v>77.593654943824262</v>
      </c>
      <c r="K232" s="8">
        <v>1.08</v>
      </c>
      <c r="L232" s="9">
        <f t="shared" si="10"/>
        <v>83.801147339330214</v>
      </c>
      <c r="M232" s="12"/>
    </row>
    <row r="233" spans="1:13" ht="15" customHeight="1" x14ac:dyDescent="0.25">
      <c r="A233" s="8" t="s">
        <v>11</v>
      </c>
      <c r="B233" s="8" t="s">
        <v>533</v>
      </c>
      <c r="C233" s="8" t="s">
        <v>534</v>
      </c>
      <c r="D233" s="8">
        <v>14361</v>
      </c>
      <c r="E233" s="8" t="s">
        <v>538</v>
      </c>
      <c r="F233" s="8">
        <v>4</v>
      </c>
      <c r="G233" s="9">
        <v>88.37</v>
      </c>
      <c r="H233" s="9">
        <v>81.820000000000007</v>
      </c>
      <c r="I233" s="8" t="s">
        <v>536</v>
      </c>
      <c r="J233" s="15">
        <v>77.312088074122883</v>
      </c>
      <c r="K233" s="8">
        <v>1.08</v>
      </c>
      <c r="L233" s="9">
        <v>83.49</v>
      </c>
      <c r="M233" s="12"/>
    </row>
    <row r="234" spans="1:13" ht="15" customHeight="1" x14ac:dyDescent="0.25">
      <c r="A234" s="8" t="s">
        <v>11</v>
      </c>
      <c r="B234" s="8" t="s">
        <v>533</v>
      </c>
      <c r="C234" s="8" t="s">
        <v>534</v>
      </c>
      <c r="D234" s="8">
        <v>14378</v>
      </c>
      <c r="E234" s="8" t="s">
        <v>539</v>
      </c>
      <c r="F234" s="8">
        <v>4</v>
      </c>
      <c r="G234" s="9">
        <v>88.75</v>
      </c>
      <c r="H234" s="9">
        <v>82.18</v>
      </c>
      <c r="I234" s="8" t="s">
        <v>536</v>
      </c>
      <c r="J234" s="15">
        <v>77.801723113213257</v>
      </c>
      <c r="K234" s="8">
        <v>1.08</v>
      </c>
      <c r="L234" s="9">
        <v>84.02</v>
      </c>
      <c r="M234" s="12"/>
    </row>
    <row r="235" spans="1:13" ht="15" customHeight="1" x14ac:dyDescent="0.25">
      <c r="A235" s="8" t="s">
        <v>24</v>
      </c>
      <c r="C235" s="8" t="s">
        <v>540</v>
      </c>
      <c r="D235" s="8" t="s">
        <v>25</v>
      </c>
      <c r="E235" s="8" t="s">
        <v>541</v>
      </c>
      <c r="F235" s="8">
        <v>1</v>
      </c>
      <c r="G235" s="9" t="s">
        <v>25</v>
      </c>
      <c r="H235" s="9">
        <v>3323.34</v>
      </c>
      <c r="I235" s="8" t="s">
        <v>536</v>
      </c>
      <c r="J235" s="15">
        <v>3323.33</v>
      </c>
      <c r="K235" s="10"/>
      <c r="L235" s="13"/>
      <c r="M235" s="12"/>
    </row>
    <row r="236" spans="1:13" ht="15" customHeight="1" x14ac:dyDescent="0.25">
      <c r="A236" s="8" t="s">
        <v>24</v>
      </c>
      <c r="C236" s="8" t="s">
        <v>540</v>
      </c>
      <c r="D236" s="8" t="s">
        <v>25</v>
      </c>
      <c r="E236" s="8" t="s">
        <v>541</v>
      </c>
      <c r="F236" s="8">
        <v>3</v>
      </c>
      <c r="G236" s="9" t="s">
        <v>25</v>
      </c>
      <c r="H236" s="9">
        <v>9970</v>
      </c>
      <c r="I236" s="8" t="s">
        <v>536</v>
      </c>
      <c r="J236" s="15">
        <v>9969.99</v>
      </c>
      <c r="K236" s="10"/>
      <c r="L236" s="13"/>
      <c r="M236" s="12"/>
    </row>
    <row r="237" spans="1:13" ht="15" customHeight="1" x14ac:dyDescent="0.25">
      <c r="A237" s="8" t="s">
        <v>11</v>
      </c>
      <c r="B237" s="8" t="s">
        <v>542</v>
      </c>
      <c r="C237" s="8" t="s">
        <v>543</v>
      </c>
      <c r="D237" s="8">
        <v>42805</v>
      </c>
      <c r="E237" s="8" t="s">
        <v>544</v>
      </c>
      <c r="F237" s="8">
        <v>1</v>
      </c>
      <c r="G237" s="9">
        <v>25.830000000000002</v>
      </c>
      <c r="H237" s="9">
        <v>23.92</v>
      </c>
      <c r="I237" s="8" t="s">
        <v>545</v>
      </c>
      <c r="J237" s="15">
        <v>23.213210634785231</v>
      </c>
      <c r="K237" s="8">
        <v>1.08</v>
      </c>
      <c r="L237" s="9">
        <f t="shared" ref="L237:L254" si="11">J237*K237</f>
        <v>25.070267485568049</v>
      </c>
      <c r="M237" s="12"/>
    </row>
    <row r="238" spans="1:13" ht="15" customHeight="1" x14ac:dyDescent="0.25">
      <c r="A238" s="8" t="s">
        <v>11</v>
      </c>
      <c r="B238" s="8" t="s">
        <v>542</v>
      </c>
      <c r="C238" s="8" t="s">
        <v>543</v>
      </c>
      <c r="D238" s="8">
        <v>42806</v>
      </c>
      <c r="E238" s="8" t="s">
        <v>546</v>
      </c>
      <c r="F238" s="8">
        <v>1</v>
      </c>
      <c r="G238" s="9">
        <v>28.080000000000002</v>
      </c>
      <c r="H238" s="9">
        <v>26</v>
      </c>
      <c r="I238" s="8" t="s">
        <v>545</v>
      </c>
      <c r="J238" s="15">
        <v>25.952666420123396</v>
      </c>
      <c r="K238" s="8">
        <v>1.08</v>
      </c>
      <c r="L238" s="9">
        <f t="shared" si="11"/>
        <v>28.02887973373327</v>
      </c>
      <c r="M238" s="12"/>
    </row>
    <row r="239" spans="1:13" ht="15" customHeight="1" x14ac:dyDescent="0.25">
      <c r="A239" s="8" t="s">
        <v>11</v>
      </c>
      <c r="B239" s="8" t="s">
        <v>542</v>
      </c>
      <c r="C239" s="8" t="s">
        <v>543</v>
      </c>
      <c r="D239" s="8">
        <v>42804</v>
      </c>
      <c r="E239" s="8" t="s">
        <v>547</v>
      </c>
      <c r="F239" s="8">
        <v>1</v>
      </c>
      <c r="G239" s="9">
        <v>23.8</v>
      </c>
      <c r="H239" s="9">
        <v>22.04</v>
      </c>
      <c r="I239" s="8" t="s">
        <v>545</v>
      </c>
      <c r="J239" s="15">
        <v>21.05151004343222</v>
      </c>
      <c r="K239" s="8">
        <v>1.08</v>
      </c>
      <c r="L239" s="9">
        <v>22.73</v>
      </c>
      <c r="M239" s="12"/>
    </row>
    <row r="240" spans="1:13" ht="15" customHeight="1" x14ac:dyDescent="0.25">
      <c r="A240" s="8" t="s">
        <v>16</v>
      </c>
      <c r="B240" s="8" t="s">
        <v>548</v>
      </c>
      <c r="C240" s="8" t="s">
        <v>549</v>
      </c>
      <c r="D240" s="8">
        <v>88305</v>
      </c>
      <c r="E240" s="8" t="s">
        <v>550</v>
      </c>
      <c r="F240" s="8">
        <v>30</v>
      </c>
      <c r="G240" s="9">
        <v>2297.79</v>
      </c>
      <c r="H240" s="9">
        <v>2127.583333333333</v>
      </c>
      <c r="I240" s="8" t="s">
        <v>545</v>
      </c>
      <c r="J240" s="15">
        <v>2075.5097669965221</v>
      </c>
      <c r="K240" s="8">
        <v>1.08</v>
      </c>
      <c r="L240" s="9">
        <f t="shared" si="11"/>
        <v>2241.5505483562442</v>
      </c>
      <c r="M240" s="12"/>
    </row>
    <row r="241" spans="1:13" ht="15" customHeight="1" x14ac:dyDescent="0.25">
      <c r="A241" s="8" t="s">
        <v>16</v>
      </c>
      <c r="B241" s="8" t="s">
        <v>548</v>
      </c>
      <c r="C241" s="8" t="s">
        <v>549</v>
      </c>
      <c r="D241" s="8">
        <v>88304</v>
      </c>
      <c r="E241" s="8" t="s">
        <v>551</v>
      </c>
      <c r="F241" s="8">
        <v>30</v>
      </c>
      <c r="G241" s="9">
        <v>1677.3700000000001</v>
      </c>
      <c r="H241" s="9">
        <v>1553.1203703703704</v>
      </c>
      <c r="I241" s="8" t="s">
        <v>545</v>
      </c>
      <c r="J241" s="15">
        <v>1515.8812304975124</v>
      </c>
      <c r="K241" s="8">
        <v>1.08</v>
      </c>
      <c r="L241" s="9">
        <f t="shared" si="11"/>
        <v>1637.1517289373135</v>
      </c>
      <c r="M241" s="12"/>
    </row>
    <row r="242" spans="1:13" ht="15" customHeight="1" x14ac:dyDescent="0.25">
      <c r="A242" s="8" t="s">
        <v>16</v>
      </c>
      <c r="B242" s="8" t="s">
        <v>552</v>
      </c>
      <c r="C242" s="8" t="s">
        <v>553</v>
      </c>
      <c r="D242" s="8">
        <v>89091</v>
      </c>
      <c r="E242" s="8" t="s">
        <v>554</v>
      </c>
      <c r="F242" s="8">
        <v>1</v>
      </c>
      <c r="G242" s="9">
        <v>441.88</v>
      </c>
      <c r="H242" s="9">
        <v>409.1481481481481</v>
      </c>
      <c r="I242" s="8" t="s">
        <v>545</v>
      </c>
      <c r="J242" s="15">
        <v>391.27932060015456</v>
      </c>
      <c r="K242" s="8">
        <v>1.08</v>
      </c>
      <c r="L242" s="9">
        <f t="shared" si="11"/>
        <v>422.58166624816698</v>
      </c>
      <c r="M242" s="12"/>
    </row>
    <row r="243" spans="1:13" ht="15" customHeight="1" x14ac:dyDescent="0.25">
      <c r="A243" s="8" t="s">
        <v>16</v>
      </c>
      <c r="B243" s="8" t="s">
        <v>552</v>
      </c>
      <c r="C243" s="8" t="s">
        <v>553</v>
      </c>
      <c r="D243" s="8">
        <v>89090</v>
      </c>
      <c r="E243" s="8" t="s">
        <v>555</v>
      </c>
      <c r="F243" s="8">
        <v>1</v>
      </c>
      <c r="G243" s="9">
        <v>436.11</v>
      </c>
      <c r="H243" s="9">
        <v>403.80555555555554</v>
      </c>
      <c r="I243" s="8" t="s">
        <v>545</v>
      </c>
      <c r="J243" s="15">
        <v>391.79547444630833</v>
      </c>
      <c r="K243" s="8">
        <v>1.08</v>
      </c>
      <c r="L243" s="9">
        <f t="shared" si="11"/>
        <v>423.13911240201304</v>
      </c>
      <c r="M243" s="12"/>
    </row>
    <row r="244" spans="1:13" ht="15" customHeight="1" x14ac:dyDescent="0.25">
      <c r="A244" s="8" t="s">
        <v>16</v>
      </c>
      <c r="B244" s="8" t="s">
        <v>556</v>
      </c>
      <c r="C244" s="8" t="s">
        <v>557</v>
      </c>
      <c r="D244" s="8">
        <v>89092</v>
      </c>
      <c r="E244" s="8" t="s">
        <v>558</v>
      </c>
      <c r="F244" s="8">
        <v>1</v>
      </c>
      <c r="G244" s="9">
        <v>1115.22</v>
      </c>
      <c r="H244" s="9">
        <v>1032.6111111111111</v>
      </c>
      <c r="I244" s="8" t="s">
        <v>545</v>
      </c>
      <c r="J244" s="15">
        <v>1029.4584081723042</v>
      </c>
      <c r="K244" s="8">
        <v>1.08</v>
      </c>
      <c r="L244" s="9">
        <f t="shared" si="11"/>
        <v>1111.8150808260887</v>
      </c>
      <c r="M244" s="12"/>
    </row>
    <row r="245" spans="1:13" ht="15" customHeight="1" x14ac:dyDescent="0.25">
      <c r="A245" s="8" t="s">
        <v>11</v>
      </c>
      <c r="B245" s="8" t="s">
        <v>559</v>
      </c>
      <c r="C245" s="8" t="s">
        <v>560</v>
      </c>
      <c r="D245" s="8">
        <v>32412</v>
      </c>
      <c r="E245" s="8" t="s">
        <v>561</v>
      </c>
      <c r="F245" s="8">
        <v>28</v>
      </c>
      <c r="G245" s="9">
        <v>61.85</v>
      </c>
      <c r="H245" s="9">
        <v>57.27</v>
      </c>
      <c r="I245" s="8" t="s">
        <v>545</v>
      </c>
      <c r="J245" s="15">
        <v>56.894033659372646</v>
      </c>
      <c r="K245" s="8">
        <v>1.08</v>
      </c>
      <c r="L245" s="9">
        <v>61.44</v>
      </c>
      <c r="M245" s="12"/>
    </row>
    <row r="246" spans="1:13" ht="15" customHeight="1" x14ac:dyDescent="0.25">
      <c r="A246" s="8" t="s">
        <v>11</v>
      </c>
      <c r="B246" s="8" t="s">
        <v>559</v>
      </c>
      <c r="C246" s="8" t="s">
        <v>560</v>
      </c>
      <c r="D246" s="8">
        <v>32413</v>
      </c>
      <c r="E246" s="8" t="s">
        <v>562</v>
      </c>
      <c r="F246" s="8">
        <v>28</v>
      </c>
      <c r="G246" s="9">
        <v>61.93</v>
      </c>
      <c r="H246" s="9">
        <v>57.34</v>
      </c>
      <c r="I246" s="8" t="s">
        <v>545</v>
      </c>
      <c r="J246" s="15">
        <v>56.973271500671139</v>
      </c>
      <c r="K246" s="8">
        <v>1.08</v>
      </c>
      <c r="L246" s="9">
        <f t="shared" si="11"/>
        <v>61.531133220724833</v>
      </c>
      <c r="M246" s="12"/>
    </row>
    <row r="247" spans="1:13" ht="15" customHeight="1" x14ac:dyDescent="0.25">
      <c r="A247" s="8" t="s">
        <v>11</v>
      </c>
      <c r="B247" s="8" t="s">
        <v>559</v>
      </c>
      <c r="C247" s="8" t="s">
        <v>560</v>
      </c>
      <c r="D247" s="8">
        <v>32414</v>
      </c>
      <c r="E247" s="8" t="s">
        <v>563</v>
      </c>
      <c r="F247" s="8">
        <v>56</v>
      </c>
      <c r="G247" s="9">
        <v>123.94</v>
      </c>
      <c r="H247" s="9">
        <v>114.76</v>
      </c>
      <c r="I247" s="8" t="s">
        <v>545</v>
      </c>
      <c r="J247" s="15">
        <v>113.86576609611366</v>
      </c>
      <c r="K247" s="8">
        <v>1.08</v>
      </c>
      <c r="L247" s="9">
        <f t="shared" si="11"/>
        <v>122.97502738380275</v>
      </c>
      <c r="M247" s="12"/>
    </row>
    <row r="248" spans="1:13" ht="15" customHeight="1" x14ac:dyDescent="0.25">
      <c r="A248" s="8" t="s">
        <v>11</v>
      </c>
      <c r="B248" s="8" t="s">
        <v>559</v>
      </c>
      <c r="C248" s="8" t="s">
        <v>560</v>
      </c>
      <c r="D248" s="8">
        <v>32415</v>
      </c>
      <c r="E248" s="8" t="s">
        <v>564</v>
      </c>
      <c r="F248" s="8">
        <v>56</v>
      </c>
      <c r="G248" s="9">
        <v>123.98</v>
      </c>
      <c r="H248" s="9">
        <v>114.8</v>
      </c>
      <c r="I248" s="8" t="s">
        <v>545</v>
      </c>
      <c r="J248" s="15">
        <v>114.01719466754223</v>
      </c>
      <c r="K248" s="8">
        <v>1.08</v>
      </c>
      <c r="L248" s="9">
        <f t="shared" si="11"/>
        <v>123.13857024094561</v>
      </c>
      <c r="M248" s="12"/>
    </row>
    <row r="249" spans="1:13" ht="15" customHeight="1" x14ac:dyDescent="0.25">
      <c r="A249" s="8" t="s">
        <v>11</v>
      </c>
      <c r="B249" s="8" t="s">
        <v>565</v>
      </c>
      <c r="C249" s="8" t="s">
        <v>566</v>
      </c>
      <c r="D249" s="8">
        <v>24352</v>
      </c>
      <c r="E249" s="8" t="s">
        <v>567</v>
      </c>
      <c r="F249" s="8">
        <v>60</v>
      </c>
      <c r="G249" s="9">
        <v>31.46</v>
      </c>
      <c r="H249" s="9">
        <v>29.13</v>
      </c>
      <c r="I249" s="8" t="s">
        <v>545</v>
      </c>
      <c r="J249" s="15">
        <v>26.271259322186697</v>
      </c>
      <c r="K249" s="8">
        <v>1.08</v>
      </c>
      <c r="L249" s="9">
        <f t="shared" si="11"/>
        <v>28.372960067961635</v>
      </c>
      <c r="M249" s="12"/>
    </row>
    <row r="250" spans="1:13" ht="15" customHeight="1" x14ac:dyDescent="0.25">
      <c r="A250" s="8" t="s">
        <v>11</v>
      </c>
      <c r="B250" s="8" t="s">
        <v>565</v>
      </c>
      <c r="C250" s="8" t="s">
        <v>566</v>
      </c>
      <c r="D250" s="8">
        <v>24314</v>
      </c>
      <c r="E250" s="8" t="s">
        <v>568</v>
      </c>
      <c r="F250" s="8">
        <v>60</v>
      </c>
      <c r="G250" s="9">
        <v>34.520000000000003</v>
      </c>
      <c r="H250" s="9">
        <v>31.96</v>
      </c>
      <c r="I250" s="8" t="s">
        <v>545</v>
      </c>
      <c r="J250" s="15">
        <v>31.334949841961421</v>
      </c>
      <c r="K250" s="8">
        <v>1.08</v>
      </c>
      <c r="L250" s="9">
        <f t="shared" si="11"/>
        <v>33.841745829318334</v>
      </c>
      <c r="M250" s="12"/>
    </row>
    <row r="251" spans="1:13" ht="15" customHeight="1" x14ac:dyDescent="0.25">
      <c r="A251" s="8" t="s">
        <v>11</v>
      </c>
      <c r="B251" s="8" t="s">
        <v>569</v>
      </c>
      <c r="C251" s="8" t="s">
        <v>570</v>
      </c>
      <c r="D251" s="8">
        <v>71711</v>
      </c>
      <c r="E251" s="8" t="s">
        <v>571</v>
      </c>
      <c r="F251" s="8">
        <v>56</v>
      </c>
      <c r="G251" s="9">
        <v>30.14</v>
      </c>
      <c r="H251" s="9">
        <v>27.91</v>
      </c>
      <c r="I251" s="8" t="s">
        <v>545</v>
      </c>
      <c r="J251" s="15">
        <v>24.942450104104598</v>
      </c>
      <c r="K251" s="8">
        <v>1.08</v>
      </c>
      <c r="L251" s="9">
        <f t="shared" si="11"/>
        <v>26.937846112432968</v>
      </c>
      <c r="M251" s="12"/>
    </row>
    <row r="252" spans="1:13" ht="15" customHeight="1" x14ac:dyDescent="0.25">
      <c r="A252" s="8" t="s">
        <v>16</v>
      </c>
      <c r="B252" s="8" t="s">
        <v>572</v>
      </c>
      <c r="C252" s="8" t="s">
        <v>573</v>
      </c>
      <c r="D252" s="8">
        <v>88279</v>
      </c>
      <c r="E252" s="8" t="s">
        <v>574</v>
      </c>
      <c r="F252" s="8">
        <v>56</v>
      </c>
      <c r="G252" s="9">
        <v>3549.81</v>
      </c>
      <c r="H252" s="9">
        <v>3286.8611111111109</v>
      </c>
      <c r="I252" s="8" t="s">
        <v>545</v>
      </c>
      <c r="J252" s="15">
        <v>3281.2615635644402</v>
      </c>
      <c r="K252" s="8">
        <v>1.08</v>
      </c>
      <c r="L252" s="9">
        <f t="shared" si="11"/>
        <v>3543.7624886495955</v>
      </c>
      <c r="M252" s="12"/>
    </row>
    <row r="253" spans="1:13" ht="15" customHeight="1" x14ac:dyDescent="0.25">
      <c r="A253" s="8" t="s">
        <v>16</v>
      </c>
      <c r="B253" s="8" t="s">
        <v>572</v>
      </c>
      <c r="C253" s="8" t="s">
        <v>573</v>
      </c>
      <c r="D253" s="8">
        <v>88182</v>
      </c>
      <c r="E253" s="8" t="s">
        <v>575</v>
      </c>
      <c r="F253" s="8">
        <v>56</v>
      </c>
      <c r="G253" s="9">
        <v>3569.5</v>
      </c>
      <c r="H253" s="9">
        <v>3305.0925925925922</v>
      </c>
      <c r="I253" s="8" t="s">
        <v>545</v>
      </c>
      <c r="J253" s="15">
        <v>3292.090397617837</v>
      </c>
      <c r="K253" s="8">
        <v>1.08</v>
      </c>
      <c r="L253" s="9">
        <f t="shared" si="11"/>
        <v>3555.4576294272642</v>
      </c>
      <c r="M253" s="12"/>
    </row>
    <row r="254" spans="1:13" ht="15" customHeight="1" x14ac:dyDescent="0.25">
      <c r="A254" s="8" t="s">
        <v>16</v>
      </c>
      <c r="B254" s="8" t="s">
        <v>572</v>
      </c>
      <c r="C254" s="8" t="s">
        <v>573</v>
      </c>
      <c r="D254" s="8">
        <v>88289</v>
      </c>
      <c r="E254" s="8" t="s">
        <v>576</v>
      </c>
      <c r="F254" s="8">
        <v>56</v>
      </c>
      <c r="G254" s="9">
        <v>3566.27</v>
      </c>
      <c r="H254" s="9">
        <v>3302.1018518518517</v>
      </c>
      <c r="I254" s="8" t="s">
        <v>545</v>
      </c>
      <c r="J254" s="15">
        <v>3289.098969046408</v>
      </c>
      <c r="K254" s="8">
        <v>1.08</v>
      </c>
      <c r="L254" s="9">
        <f t="shared" si="11"/>
        <v>3552.2268865701208</v>
      </c>
      <c r="M254" s="12"/>
    </row>
    <row r="255" spans="1:13" ht="15" customHeight="1" x14ac:dyDescent="0.25">
      <c r="A255" s="8" t="s">
        <v>16</v>
      </c>
      <c r="B255" s="8" t="s">
        <v>572</v>
      </c>
      <c r="C255" s="8" t="s">
        <v>573</v>
      </c>
      <c r="D255" s="8">
        <v>88170</v>
      </c>
      <c r="E255" s="8" t="s">
        <v>577</v>
      </c>
      <c r="F255" s="8">
        <v>56</v>
      </c>
      <c r="G255" s="9">
        <v>1796.71</v>
      </c>
      <c r="H255" s="9">
        <v>1663.6203703703702</v>
      </c>
      <c r="I255" s="8" t="s">
        <v>545</v>
      </c>
      <c r="J255" s="15">
        <v>1655.8256551017291</v>
      </c>
      <c r="K255" s="8">
        <v>1.08</v>
      </c>
      <c r="L255" s="9">
        <v>1788.3</v>
      </c>
      <c r="M255" s="12"/>
    </row>
    <row r="256" spans="1:13" ht="15" customHeight="1" x14ac:dyDescent="0.25">
      <c r="A256" s="8" t="s">
        <v>16</v>
      </c>
      <c r="B256" s="8" t="s">
        <v>578</v>
      </c>
      <c r="C256" s="8" t="s">
        <v>579</v>
      </c>
      <c r="D256" s="14">
        <v>88848</v>
      </c>
      <c r="E256" s="8" t="s">
        <v>580</v>
      </c>
      <c r="F256" s="8">
        <v>63</v>
      </c>
      <c r="G256" s="9">
        <v>3131.33</v>
      </c>
      <c r="H256" s="9">
        <v>2899.3796296296296</v>
      </c>
      <c r="I256" s="8" t="s">
        <v>545</v>
      </c>
      <c r="J256" s="15">
        <v>2762.3324482071862</v>
      </c>
      <c r="K256" s="8">
        <v>1.08</v>
      </c>
      <c r="L256" s="9">
        <v>2983.32</v>
      </c>
      <c r="M256" s="12"/>
    </row>
    <row r="257" spans="1:13" ht="15" customHeight="1" x14ac:dyDescent="0.25">
      <c r="A257" s="8" t="s">
        <v>16</v>
      </c>
      <c r="B257" s="8" t="s">
        <v>578</v>
      </c>
      <c r="C257" s="8" t="s">
        <v>579</v>
      </c>
      <c r="D257" s="14">
        <v>88847</v>
      </c>
      <c r="E257" s="8" t="s">
        <v>580</v>
      </c>
      <c r="F257" s="8">
        <v>42</v>
      </c>
      <c r="G257" s="9">
        <v>2185.38</v>
      </c>
      <c r="H257" s="9">
        <v>2023.5</v>
      </c>
      <c r="I257" s="8" t="s">
        <v>545</v>
      </c>
      <c r="J257" s="15">
        <v>1939.8270631953626</v>
      </c>
      <c r="K257" s="8">
        <v>1.08</v>
      </c>
      <c r="L257" s="9">
        <v>2095.02</v>
      </c>
      <c r="M257" s="12"/>
    </row>
    <row r="258" spans="1:13" ht="15" customHeight="1" x14ac:dyDescent="0.25">
      <c r="A258" s="8" t="s">
        <v>24</v>
      </c>
      <c r="D258" s="8" t="s">
        <v>25</v>
      </c>
      <c r="E258" s="8" t="s">
        <v>581</v>
      </c>
      <c r="F258" s="8">
        <v>1</v>
      </c>
      <c r="G258" s="9" t="s">
        <v>25</v>
      </c>
      <c r="H258" s="9">
        <v>307353.20807940938</v>
      </c>
      <c r="I258" s="8" t="s">
        <v>545</v>
      </c>
      <c r="J258" s="15">
        <v>301944.3738903802</v>
      </c>
      <c r="K258" s="10"/>
      <c r="L258" s="13"/>
      <c r="M258" s="12"/>
    </row>
    <row r="259" spans="1:13" ht="15" customHeight="1" x14ac:dyDescent="0.25">
      <c r="A259" s="8" t="s">
        <v>24</v>
      </c>
      <c r="D259" s="8" t="s">
        <v>25</v>
      </c>
      <c r="E259" s="8" t="s">
        <v>582</v>
      </c>
      <c r="F259" s="8">
        <v>1</v>
      </c>
      <c r="G259" s="9" t="s">
        <v>25</v>
      </c>
      <c r="H259" s="9">
        <v>619.53588644210777</v>
      </c>
      <c r="I259" s="8" t="s">
        <v>545</v>
      </c>
      <c r="J259" s="15">
        <v>602.42150946340382</v>
      </c>
      <c r="K259" s="10"/>
      <c r="L259" s="13"/>
      <c r="M259" s="12"/>
    </row>
    <row r="260" spans="1:13" ht="15" customHeight="1" x14ac:dyDescent="0.25">
      <c r="A260" s="8" t="s">
        <v>24</v>
      </c>
      <c r="D260" s="8" t="s">
        <v>25</v>
      </c>
      <c r="E260" s="8" t="s">
        <v>583</v>
      </c>
      <c r="F260" s="8">
        <v>2</v>
      </c>
      <c r="G260" s="9" t="s">
        <v>25</v>
      </c>
      <c r="H260" s="9">
        <v>666468.06128882803</v>
      </c>
      <c r="I260" s="8" t="s">
        <v>545</v>
      </c>
      <c r="J260" s="15">
        <v>663937.50314075756</v>
      </c>
      <c r="K260" s="10"/>
      <c r="L260" s="13"/>
      <c r="M260" s="12"/>
    </row>
    <row r="261" spans="1:13" ht="15" customHeight="1" x14ac:dyDescent="0.25">
      <c r="A261" s="8" t="s">
        <v>16</v>
      </c>
      <c r="B261" s="8" t="s">
        <v>584</v>
      </c>
      <c r="C261" s="8" t="s">
        <v>585</v>
      </c>
      <c r="D261" s="8">
        <v>89249</v>
      </c>
      <c r="E261" s="8" t="s">
        <v>586</v>
      </c>
      <c r="F261" s="8">
        <v>28</v>
      </c>
      <c r="G261" s="9">
        <v>1529.15</v>
      </c>
      <c r="H261" s="9">
        <v>1415.8796296296296</v>
      </c>
      <c r="I261" s="8" t="s">
        <v>545</v>
      </c>
      <c r="J261" s="15">
        <v>1404.5564229826946</v>
      </c>
      <c r="K261" s="8">
        <v>1.08</v>
      </c>
      <c r="L261" s="9">
        <f t="shared" ref="L261:L283" si="12">J261*K261</f>
        <v>1516.9209368213103</v>
      </c>
      <c r="M261" s="12"/>
    </row>
    <row r="262" spans="1:13" ht="15" customHeight="1" x14ac:dyDescent="0.25">
      <c r="A262" s="8" t="s">
        <v>16</v>
      </c>
      <c r="B262" s="8" t="s">
        <v>584</v>
      </c>
      <c r="C262" s="8" t="s">
        <v>585</v>
      </c>
      <c r="D262" s="8">
        <v>89119</v>
      </c>
      <c r="E262" s="8" t="s">
        <v>587</v>
      </c>
      <c r="F262" s="8">
        <v>28</v>
      </c>
      <c r="G262" s="9">
        <v>1644.89</v>
      </c>
      <c r="H262" s="9">
        <v>1523.0462962962963</v>
      </c>
      <c r="I262" s="8" t="s">
        <v>545</v>
      </c>
      <c r="J262" s="15">
        <v>1504.2964542644168</v>
      </c>
      <c r="K262" s="8">
        <v>1.08</v>
      </c>
      <c r="L262" s="9">
        <f t="shared" si="12"/>
        <v>1624.6401706055701</v>
      </c>
      <c r="M262" s="12"/>
    </row>
    <row r="263" spans="1:13" ht="15" customHeight="1" x14ac:dyDescent="0.25">
      <c r="A263" s="8" t="s">
        <v>16</v>
      </c>
      <c r="B263" s="8" t="s">
        <v>588</v>
      </c>
      <c r="C263" s="8" t="s">
        <v>589</v>
      </c>
      <c r="D263" s="8">
        <v>88886</v>
      </c>
      <c r="E263" s="8" t="s">
        <v>590</v>
      </c>
      <c r="F263" s="8">
        <v>30</v>
      </c>
      <c r="G263" s="9">
        <v>1463.82</v>
      </c>
      <c r="H263" s="9">
        <v>1355.3888888888887</v>
      </c>
      <c r="I263" s="8" t="s">
        <v>545</v>
      </c>
      <c r="J263" s="15">
        <v>1328.6687214866986</v>
      </c>
      <c r="K263" s="8">
        <v>1.08</v>
      </c>
      <c r="L263" s="9">
        <f t="shared" si="12"/>
        <v>1434.9622192056345</v>
      </c>
      <c r="M263" s="12"/>
    </row>
    <row r="264" spans="1:13" ht="15" customHeight="1" x14ac:dyDescent="0.25">
      <c r="A264" s="8" t="s">
        <v>16</v>
      </c>
      <c r="B264" s="8" t="s">
        <v>588</v>
      </c>
      <c r="C264" s="8" t="s">
        <v>589</v>
      </c>
      <c r="D264" s="8">
        <v>88887</v>
      </c>
      <c r="E264" s="8" t="s">
        <v>591</v>
      </c>
      <c r="F264" s="8">
        <v>30</v>
      </c>
      <c r="G264" s="9">
        <v>5761.31</v>
      </c>
      <c r="H264" s="9">
        <v>5334.5462962962965</v>
      </c>
      <c r="I264" s="8" t="s">
        <v>545</v>
      </c>
      <c r="J264" s="15">
        <v>5235.303062490244</v>
      </c>
      <c r="K264" s="8">
        <v>1.08</v>
      </c>
      <c r="L264" s="9">
        <v>5654.12</v>
      </c>
      <c r="M264" s="12"/>
    </row>
    <row r="265" spans="1:13" ht="15" customHeight="1" x14ac:dyDescent="0.25">
      <c r="A265" s="8" t="s">
        <v>16</v>
      </c>
      <c r="B265" s="8" t="s">
        <v>592</v>
      </c>
      <c r="C265" s="8" t="s">
        <v>593</v>
      </c>
      <c r="D265" s="8">
        <v>88719</v>
      </c>
      <c r="E265" s="8" t="s">
        <v>594</v>
      </c>
      <c r="F265" s="8">
        <v>120</v>
      </c>
      <c r="G265" s="9">
        <v>96.77</v>
      </c>
      <c r="H265" s="9">
        <v>89.601851851851848</v>
      </c>
      <c r="I265" s="8" t="s">
        <v>545</v>
      </c>
      <c r="J265" s="15">
        <v>88.650881461196008</v>
      </c>
      <c r="K265" s="8">
        <v>1.08</v>
      </c>
      <c r="L265" s="9">
        <f t="shared" si="12"/>
        <v>95.742951978091696</v>
      </c>
      <c r="M265" s="12"/>
    </row>
    <row r="266" spans="1:13" ht="15" customHeight="1" x14ac:dyDescent="0.25">
      <c r="A266" s="8" t="s">
        <v>16</v>
      </c>
      <c r="B266" s="8" t="s">
        <v>592</v>
      </c>
      <c r="C266" s="8" t="s">
        <v>593</v>
      </c>
      <c r="D266" s="8">
        <v>88725</v>
      </c>
      <c r="E266" s="8" t="s">
        <v>595</v>
      </c>
      <c r="F266" s="8">
        <v>120</v>
      </c>
      <c r="G266" s="9">
        <v>190.12</v>
      </c>
      <c r="H266" s="9">
        <v>176.03703703703704</v>
      </c>
      <c r="I266" s="8" t="s">
        <v>545</v>
      </c>
      <c r="J266" s="15">
        <v>172.89789138714627</v>
      </c>
      <c r="K266" s="8">
        <v>1.08</v>
      </c>
      <c r="L266" s="9">
        <f t="shared" si="12"/>
        <v>186.729722698118</v>
      </c>
      <c r="M266" s="12"/>
    </row>
    <row r="267" spans="1:13" ht="15" customHeight="1" x14ac:dyDescent="0.25">
      <c r="A267" s="8" t="s">
        <v>16</v>
      </c>
      <c r="B267" s="8" t="s">
        <v>596</v>
      </c>
      <c r="C267" s="8" t="s">
        <v>597</v>
      </c>
      <c r="D267" s="8">
        <v>88102</v>
      </c>
      <c r="E267" s="8" t="s">
        <v>598</v>
      </c>
      <c r="F267" s="8">
        <v>30</v>
      </c>
      <c r="G267" s="9">
        <v>67.62</v>
      </c>
      <c r="H267" s="9">
        <v>62.611111111111114</v>
      </c>
      <c r="I267" s="8" t="s">
        <v>545</v>
      </c>
      <c r="J267" s="15">
        <v>61.968956346051989</v>
      </c>
      <c r="K267" s="8">
        <v>1.08</v>
      </c>
      <c r="L267" s="9">
        <f t="shared" si="12"/>
        <v>66.926472853736158</v>
      </c>
      <c r="M267" s="12"/>
    </row>
    <row r="268" spans="1:13" ht="15" customHeight="1" x14ac:dyDescent="0.25">
      <c r="A268" s="8" t="s">
        <v>16</v>
      </c>
      <c r="B268" s="8" t="s">
        <v>596</v>
      </c>
      <c r="C268" s="8" t="s">
        <v>597</v>
      </c>
      <c r="D268" s="8">
        <v>88101</v>
      </c>
      <c r="E268" s="8" t="s">
        <v>599</v>
      </c>
      <c r="F268" s="8">
        <v>30</v>
      </c>
      <c r="G268" s="9">
        <v>37</v>
      </c>
      <c r="H268" s="9">
        <v>34.25925925925926</v>
      </c>
      <c r="I268" s="8" t="s">
        <v>545</v>
      </c>
      <c r="J268" s="15">
        <v>34.078346717288682</v>
      </c>
      <c r="K268" s="8">
        <v>1.08</v>
      </c>
      <c r="L268" s="9">
        <v>36.81</v>
      </c>
      <c r="M268" s="12"/>
    </row>
    <row r="269" spans="1:13" ht="15" customHeight="1" x14ac:dyDescent="0.25">
      <c r="A269" s="8" t="s">
        <v>11</v>
      </c>
      <c r="B269" s="8" t="s">
        <v>600</v>
      </c>
      <c r="C269" s="8" t="s">
        <v>601</v>
      </c>
      <c r="D269" s="8">
        <v>37635</v>
      </c>
      <c r="E269" s="8" t="s">
        <v>602</v>
      </c>
      <c r="F269" s="8">
        <v>1</v>
      </c>
      <c r="G269" s="9">
        <v>29.91</v>
      </c>
      <c r="H269" s="9">
        <v>27.69</v>
      </c>
      <c r="I269" s="8" t="s">
        <v>545</v>
      </c>
      <c r="J269" s="15">
        <v>26.798630676992584</v>
      </c>
      <c r="K269" s="8">
        <v>1.08</v>
      </c>
      <c r="L269" s="9">
        <f t="shared" si="12"/>
        <v>28.942521131151992</v>
      </c>
      <c r="M269" s="12"/>
    </row>
    <row r="270" spans="1:13" ht="15" customHeight="1" x14ac:dyDescent="0.25">
      <c r="A270" s="8" t="s">
        <v>11</v>
      </c>
      <c r="B270" s="8" t="s">
        <v>600</v>
      </c>
      <c r="C270" s="8" t="s">
        <v>601</v>
      </c>
      <c r="D270" s="8">
        <v>37636</v>
      </c>
      <c r="E270" s="8" t="s">
        <v>603</v>
      </c>
      <c r="F270" s="8">
        <v>1</v>
      </c>
      <c r="G270" s="9">
        <v>31.240000000000002</v>
      </c>
      <c r="H270" s="9">
        <v>28.93</v>
      </c>
      <c r="I270" s="8" t="s">
        <v>545</v>
      </c>
      <c r="J270" s="15">
        <v>28.895352281514416</v>
      </c>
      <c r="K270" s="8">
        <v>1.08</v>
      </c>
      <c r="L270" s="9">
        <f t="shared" si="12"/>
        <v>31.206980464035571</v>
      </c>
      <c r="M270" s="12"/>
    </row>
    <row r="271" spans="1:13" ht="15" customHeight="1" x14ac:dyDescent="0.25">
      <c r="A271" s="8" t="s">
        <v>16</v>
      </c>
      <c r="B271" s="8" t="s">
        <v>604</v>
      </c>
      <c r="C271" s="8" t="s">
        <v>605</v>
      </c>
      <c r="D271" s="8">
        <v>88313</v>
      </c>
      <c r="E271" s="8" t="s">
        <v>606</v>
      </c>
      <c r="F271" s="8">
        <v>28</v>
      </c>
      <c r="G271" s="9">
        <v>930.71</v>
      </c>
      <c r="H271" s="9">
        <v>861.76851851851848</v>
      </c>
      <c r="I271" s="8" t="s">
        <v>545</v>
      </c>
      <c r="J271" s="15">
        <v>854.32287755502443</v>
      </c>
      <c r="K271" s="8">
        <v>1.08</v>
      </c>
      <c r="L271" s="9">
        <f t="shared" si="12"/>
        <v>922.66870775942641</v>
      </c>
      <c r="M271" s="12"/>
    </row>
    <row r="272" spans="1:13" ht="15" customHeight="1" x14ac:dyDescent="0.25">
      <c r="A272" s="8" t="s">
        <v>16</v>
      </c>
      <c r="B272" s="8" t="s">
        <v>604</v>
      </c>
      <c r="C272" s="8" t="s">
        <v>605</v>
      </c>
      <c r="D272" s="8">
        <v>88314</v>
      </c>
      <c r="E272" s="8" t="s">
        <v>607</v>
      </c>
      <c r="F272" s="8">
        <v>28</v>
      </c>
      <c r="G272" s="9">
        <v>1860.41</v>
      </c>
      <c r="H272" s="9">
        <v>1722.6018518518517</v>
      </c>
      <c r="I272" s="8" t="s">
        <v>545</v>
      </c>
      <c r="J272" s="15">
        <v>1707.6528163501316</v>
      </c>
      <c r="K272" s="8">
        <v>1.08</v>
      </c>
      <c r="L272" s="9">
        <v>1844.26</v>
      </c>
      <c r="M272" s="12"/>
    </row>
    <row r="273" spans="1:13" ht="15" customHeight="1" x14ac:dyDescent="0.25">
      <c r="A273" s="8" t="s">
        <v>16</v>
      </c>
      <c r="B273" s="8" t="s">
        <v>608</v>
      </c>
      <c r="C273" s="8" t="s">
        <v>609</v>
      </c>
      <c r="D273" s="8">
        <v>89103</v>
      </c>
      <c r="E273" s="8" t="s">
        <v>610</v>
      </c>
      <c r="F273" s="8">
        <v>56</v>
      </c>
      <c r="G273" s="9">
        <v>7144.1100000000006</v>
      </c>
      <c r="H273" s="9">
        <v>6614.916666666667</v>
      </c>
      <c r="I273" s="8" t="s">
        <v>545</v>
      </c>
      <c r="J273" s="15">
        <v>6165.5471178594307</v>
      </c>
      <c r="K273" s="8">
        <v>1.08</v>
      </c>
      <c r="L273" s="9">
        <f t="shared" si="12"/>
        <v>6658.7908872881853</v>
      </c>
      <c r="M273" s="12"/>
    </row>
    <row r="274" spans="1:13" ht="15" customHeight="1" x14ac:dyDescent="0.25">
      <c r="A274" s="8" t="s">
        <v>16</v>
      </c>
      <c r="B274" s="8" t="s">
        <v>611</v>
      </c>
      <c r="C274" s="8" t="s">
        <v>612</v>
      </c>
      <c r="D274" s="8">
        <v>88180</v>
      </c>
      <c r="E274" s="8" t="s">
        <v>613</v>
      </c>
      <c r="F274" s="8">
        <v>1</v>
      </c>
      <c r="G274" s="9">
        <v>729.87</v>
      </c>
      <c r="H274" s="9">
        <v>675.80555555555554</v>
      </c>
      <c r="I274" s="8" t="s">
        <v>545</v>
      </c>
      <c r="J274" s="15">
        <v>670.06145918086838</v>
      </c>
      <c r="K274" s="8">
        <v>1.08</v>
      </c>
      <c r="L274" s="9">
        <v>723.66</v>
      </c>
      <c r="M274" s="12"/>
    </row>
    <row r="275" spans="1:13" ht="15" customHeight="1" x14ac:dyDescent="0.25">
      <c r="A275" s="8" t="s">
        <v>16</v>
      </c>
      <c r="B275" s="8" t="s">
        <v>611</v>
      </c>
      <c r="C275" s="8" t="s">
        <v>612</v>
      </c>
      <c r="D275" s="8">
        <v>88181</v>
      </c>
      <c r="E275" s="8" t="s">
        <v>614</v>
      </c>
      <c r="F275" s="8">
        <v>1</v>
      </c>
      <c r="G275" s="9">
        <v>936.09</v>
      </c>
      <c r="H275" s="9">
        <v>866.75</v>
      </c>
      <c r="I275" s="8" t="s">
        <v>545</v>
      </c>
      <c r="J275" s="15">
        <v>862.23827808703209</v>
      </c>
      <c r="K275" s="8">
        <v>1.08</v>
      </c>
      <c r="L275" s="9">
        <f t="shared" si="12"/>
        <v>931.21734033399468</v>
      </c>
      <c r="M275" s="12"/>
    </row>
    <row r="276" spans="1:13" ht="15" customHeight="1" x14ac:dyDescent="0.25">
      <c r="A276" s="8" t="s">
        <v>11</v>
      </c>
      <c r="B276" s="8" t="s">
        <v>615</v>
      </c>
      <c r="C276" s="8" t="s">
        <v>616</v>
      </c>
      <c r="D276" s="8">
        <v>30804</v>
      </c>
      <c r="E276" s="8" t="s">
        <v>617</v>
      </c>
      <c r="F276" s="8">
        <v>1</v>
      </c>
      <c r="G276" s="9">
        <v>30.68</v>
      </c>
      <c r="H276" s="9">
        <v>28.41</v>
      </c>
      <c r="I276" s="8" t="s">
        <v>545</v>
      </c>
      <c r="J276" s="15">
        <v>27.664513162981219</v>
      </c>
      <c r="K276" s="8">
        <v>1.08</v>
      </c>
      <c r="L276" s="9">
        <v>29.87</v>
      </c>
      <c r="M276" s="12"/>
    </row>
    <row r="277" spans="1:13" ht="15" customHeight="1" x14ac:dyDescent="0.25">
      <c r="A277" s="8" t="s">
        <v>16</v>
      </c>
      <c r="B277" s="8" t="s">
        <v>618</v>
      </c>
      <c r="C277" s="8" t="s">
        <v>619</v>
      </c>
      <c r="D277" s="8">
        <v>88430</v>
      </c>
      <c r="E277" s="8" t="s">
        <v>620</v>
      </c>
      <c r="F277" s="8">
        <v>120</v>
      </c>
      <c r="G277" s="9">
        <v>4430.2</v>
      </c>
      <c r="H277" s="9">
        <v>4102.0370370370365</v>
      </c>
      <c r="I277" s="8" t="s">
        <v>545</v>
      </c>
      <c r="J277" s="15">
        <v>4013.8770904607109</v>
      </c>
      <c r="K277" s="8">
        <v>1.08</v>
      </c>
      <c r="L277" s="9">
        <f t="shared" si="12"/>
        <v>4334.9872576975677</v>
      </c>
      <c r="M277" s="12"/>
    </row>
    <row r="278" spans="1:13" ht="15" customHeight="1" x14ac:dyDescent="0.25">
      <c r="A278" s="8" t="s">
        <v>16</v>
      </c>
      <c r="B278" s="8" t="s">
        <v>618</v>
      </c>
      <c r="C278" s="8" t="s">
        <v>619</v>
      </c>
      <c r="D278" s="8">
        <v>88432</v>
      </c>
      <c r="E278" s="8" t="s">
        <v>621</v>
      </c>
      <c r="F278" s="8">
        <v>120</v>
      </c>
      <c r="G278" s="9">
        <v>6586.55</v>
      </c>
      <c r="H278" s="9">
        <v>6098.6574074074069</v>
      </c>
      <c r="I278" s="8" t="s">
        <v>545</v>
      </c>
      <c r="J278" s="15">
        <v>5967.5836986760523</v>
      </c>
      <c r="K278" s="8">
        <v>1.08</v>
      </c>
      <c r="L278" s="9">
        <f t="shared" si="12"/>
        <v>6444.9903945701371</v>
      </c>
      <c r="M278" s="12"/>
    </row>
    <row r="279" spans="1:13" ht="15" customHeight="1" x14ac:dyDescent="0.25">
      <c r="A279" s="8" t="s">
        <v>11</v>
      </c>
      <c r="B279" s="8" t="s">
        <v>622</v>
      </c>
      <c r="C279" s="8" t="s">
        <v>623</v>
      </c>
      <c r="D279" s="8">
        <v>48999</v>
      </c>
      <c r="E279" s="8" t="s">
        <v>624</v>
      </c>
      <c r="F279" s="8">
        <v>50</v>
      </c>
      <c r="G279" s="9">
        <v>7.1000000000000005</v>
      </c>
      <c r="H279" s="9">
        <v>6.57</v>
      </c>
      <c r="I279" s="8" t="s">
        <v>545</v>
      </c>
      <c r="J279" s="15">
        <v>6.5452625280684096</v>
      </c>
      <c r="K279" s="8">
        <v>1.08</v>
      </c>
      <c r="L279" s="9">
        <f t="shared" si="12"/>
        <v>7.0688835303138831</v>
      </c>
      <c r="M279" s="12"/>
    </row>
    <row r="280" spans="1:13" ht="15" customHeight="1" x14ac:dyDescent="0.25">
      <c r="A280" s="8" t="s">
        <v>11</v>
      </c>
      <c r="B280" s="8" t="s">
        <v>622</v>
      </c>
      <c r="C280" s="8" t="s">
        <v>623</v>
      </c>
      <c r="D280" s="8">
        <v>24295</v>
      </c>
      <c r="E280" s="8" t="s">
        <v>625</v>
      </c>
      <c r="F280" s="8">
        <v>100</v>
      </c>
      <c r="G280" s="9">
        <v>4.49</v>
      </c>
      <c r="H280" s="9">
        <v>4.16</v>
      </c>
      <c r="I280" s="8" t="s">
        <v>545</v>
      </c>
      <c r="J280" s="15">
        <v>4.0516679328558931</v>
      </c>
      <c r="K280" s="8">
        <v>1.08</v>
      </c>
      <c r="L280" s="9">
        <v>4.37</v>
      </c>
      <c r="M280" s="12"/>
    </row>
    <row r="281" spans="1:13" ht="15" customHeight="1" x14ac:dyDescent="0.25">
      <c r="A281" s="8" t="s">
        <v>11</v>
      </c>
      <c r="B281" s="8" t="s">
        <v>622</v>
      </c>
      <c r="C281" s="8" t="s">
        <v>623</v>
      </c>
      <c r="D281" s="8">
        <v>48739</v>
      </c>
      <c r="E281" s="8" t="s">
        <v>626</v>
      </c>
      <c r="F281" s="8">
        <v>100</v>
      </c>
      <c r="G281" s="9">
        <v>6.23</v>
      </c>
      <c r="H281" s="9">
        <v>5.7700000000000005</v>
      </c>
      <c r="I281" s="8" t="s">
        <v>545</v>
      </c>
      <c r="J281" s="15">
        <v>5.5866062530400429</v>
      </c>
      <c r="K281" s="8">
        <v>1.08</v>
      </c>
      <c r="L281" s="9">
        <v>6.04</v>
      </c>
      <c r="M281" s="12"/>
    </row>
    <row r="282" spans="1:13" ht="15" customHeight="1" x14ac:dyDescent="0.25">
      <c r="A282" s="8" t="s">
        <v>16</v>
      </c>
      <c r="B282" s="8" t="s">
        <v>627</v>
      </c>
      <c r="C282" s="8" t="s">
        <v>628</v>
      </c>
      <c r="D282" s="8">
        <v>88670</v>
      </c>
      <c r="E282" s="8" t="s">
        <v>629</v>
      </c>
      <c r="F282" s="8">
        <v>70</v>
      </c>
      <c r="G282" s="9">
        <v>1129.08</v>
      </c>
      <c r="H282" s="9">
        <v>1045.4444444444443</v>
      </c>
      <c r="I282" s="8" t="s">
        <v>545</v>
      </c>
      <c r="J282" s="15">
        <v>987.72661084742015</v>
      </c>
      <c r="K282" s="8">
        <v>1.08</v>
      </c>
      <c r="L282" s="9">
        <v>1066.75</v>
      </c>
      <c r="M282" s="12"/>
    </row>
    <row r="283" spans="1:13" ht="15" customHeight="1" x14ac:dyDescent="0.25">
      <c r="A283" s="8" t="s">
        <v>11</v>
      </c>
      <c r="B283" s="8" t="s">
        <v>630</v>
      </c>
      <c r="C283" s="8" t="s">
        <v>631</v>
      </c>
      <c r="D283" s="8">
        <v>37690</v>
      </c>
      <c r="E283" s="8" t="s">
        <v>632</v>
      </c>
      <c r="F283" s="8">
        <v>1</v>
      </c>
      <c r="G283" s="9">
        <v>42.62</v>
      </c>
      <c r="H283" s="9">
        <v>39.46</v>
      </c>
      <c r="I283" s="8" t="s">
        <v>545</v>
      </c>
      <c r="J283" s="15">
        <v>38.972988737606833</v>
      </c>
      <c r="K283" s="8">
        <v>1.08</v>
      </c>
      <c r="L283" s="9">
        <f t="shared" si="12"/>
        <v>42.090827836615382</v>
      </c>
      <c r="M283" s="12"/>
    </row>
    <row r="284" spans="1:13" ht="15" customHeight="1" x14ac:dyDescent="0.25">
      <c r="A284" s="8" t="s">
        <v>24</v>
      </c>
      <c r="D284" s="8" t="s">
        <v>25</v>
      </c>
      <c r="E284" s="8" t="s">
        <v>633</v>
      </c>
      <c r="F284" s="8">
        <v>1</v>
      </c>
      <c r="G284" s="9" t="s">
        <v>25</v>
      </c>
      <c r="H284" s="9">
        <v>299.62795299179652</v>
      </c>
      <c r="I284" s="8" t="s">
        <v>545</v>
      </c>
      <c r="J284" s="15">
        <v>295.15208441070274</v>
      </c>
      <c r="K284" s="10"/>
      <c r="L284" s="13"/>
      <c r="M284" s="12"/>
    </row>
    <row r="285" spans="1:13" ht="15" customHeight="1" x14ac:dyDescent="0.25">
      <c r="A285" s="8" t="s">
        <v>24</v>
      </c>
      <c r="D285" s="8" t="s">
        <v>25</v>
      </c>
      <c r="E285" s="8" t="s">
        <v>634</v>
      </c>
      <c r="F285" s="8">
        <v>1</v>
      </c>
      <c r="G285" s="9" t="s">
        <v>25</v>
      </c>
      <c r="H285" s="9">
        <v>151.31934124747573</v>
      </c>
      <c r="I285" s="8" t="s">
        <v>545</v>
      </c>
      <c r="J285" s="15">
        <v>149.72365122560103</v>
      </c>
      <c r="K285" s="10"/>
      <c r="L285" s="13"/>
      <c r="M285" s="12"/>
    </row>
    <row r="286" spans="1:13" ht="17.25" x14ac:dyDescent="0.25">
      <c r="A286" s="8" t="s">
        <v>24</v>
      </c>
      <c r="D286" s="8" t="s">
        <v>25</v>
      </c>
      <c r="E286" s="8" t="s">
        <v>941</v>
      </c>
      <c r="G286" s="9" t="s">
        <v>25</v>
      </c>
      <c r="H286" s="9">
        <v>1908289.0212951673</v>
      </c>
      <c r="I286" s="8" t="s">
        <v>545</v>
      </c>
      <c r="J286" s="15">
        <v>1903245.9810615382</v>
      </c>
      <c r="K286" s="10"/>
      <c r="L286" s="13"/>
      <c r="M286" s="12"/>
    </row>
    <row r="287" spans="1:13" ht="17.25" x14ac:dyDescent="0.25">
      <c r="A287" s="8" t="s">
        <v>24</v>
      </c>
      <c r="D287" s="8" t="s">
        <v>25</v>
      </c>
      <c r="E287" s="8" t="s">
        <v>942</v>
      </c>
      <c r="G287" s="9" t="s">
        <v>25</v>
      </c>
      <c r="H287" s="9">
        <v>1908289.0212951673</v>
      </c>
      <c r="I287" s="8" t="s">
        <v>545</v>
      </c>
      <c r="J287" s="15">
        <v>1903245.9810615382</v>
      </c>
      <c r="K287" s="10"/>
      <c r="L287" s="13"/>
      <c r="M287" s="12"/>
    </row>
    <row r="288" spans="1:13" ht="17.25" x14ac:dyDescent="0.25">
      <c r="A288" s="8" t="s">
        <v>24</v>
      </c>
      <c r="D288" s="8" t="s">
        <v>25</v>
      </c>
      <c r="E288" s="8" t="s">
        <v>943</v>
      </c>
      <c r="G288" s="9" t="s">
        <v>25</v>
      </c>
      <c r="H288" s="9">
        <v>1908289.0212951673</v>
      </c>
      <c r="I288" s="8" t="s">
        <v>545</v>
      </c>
      <c r="J288" s="15">
        <v>1903245.9810615382</v>
      </c>
      <c r="K288" s="10"/>
      <c r="L288" s="13"/>
      <c r="M288" s="12"/>
    </row>
    <row r="289" spans="1:13" ht="17.25" x14ac:dyDescent="0.25">
      <c r="A289" s="8" t="s">
        <v>24</v>
      </c>
      <c r="D289" s="8" t="s">
        <v>25</v>
      </c>
      <c r="E289" s="8" t="s">
        <v>944</v>
      </c>
      <c r="G289" s="9" t="s">
        <v>25</v>
      </c>
      <c r="H289" s="9">
        <v>1908289.0212951673</v>
      </c>
      <c r="I289" s="8" t="s">
        <v>545</v>
      </c>
      <c r="J289" s="15">
        <v>1903245.9810615382</v>
      </c>
      <c r="K289" s="10"/>
      <c r="L289" s="13"/>
      <c r="M289" s="12"/>
    </row>
    <row r="290" spans="1:13" ht="17.25" x14ac:dyDescent="0.25">
      <c r="A290" s="8" t="s">
        <v>24</v>
      </c>
      <c r="D290" s="8" t="s">
        <v>25</v>
      </c>
      <c r="E290" s="8" t="s">
        <v>945</v>
      </c>
      <c r="G290" s="9" t="s">
        <v>25</v>
      </c>
      <c r="H290" s="9">
        <v>1908289.0212951673</v>
      </c>
      <c r="I290" s="8" t="s">
        <v>545</v>
      </c>
      <c r="J290" s="15">
        <v>1903245.9810615382</v>
      </c>
      <c r="K290" s="10"/>
      <c r="L290" s="13"/>
      <c r="M290" s="12"/>
    </row>
    <row r="291" spans="1:13" ht="17.25" x14ac:dyDescent="0.25">
      <c r="A291" s="8" t="s">
        <v>24</v>
      </c>
      <c r="D291" s="8" t="s">
        <v>25</v>
      </c>
      <c r="E291" s="8" t="s">
        <v>946</v>
      </c>
      <c r="G291" s="9" t="s">
        <v>25</v>
      </c>
      <c r="H291" s="9">
        <v>1908289.0212951673</v>
      </c>
      <c r="I291" s="8" t="s">
        <v>545</v>
      </c>
      <c r="J291" s="15">
        <v>1903245.9810615382</v>
      </c>
      <c r="K291" s="10"/>
      <c r="L291" s="13"/>
      <c r="M291" s="12"/>
    </row>
    <row r="292" spans="1:13" ht="17.25" x14ac:dyDescent="0.25">
      <c r="A292" s="8" t="s">
        <v>24</v>
      </c>
      <c r="D292" s="8" t="s">
        <v>25</v>
      </c>
      <c r="E292" s="8" t="s">
        <v>947</v>
      </c>
      <c r="G292" s="9" t="s">
        <v>25</v>
      </c>
      <c r="H292" s="9">
        <v>1908289.0212951673</v>
      </c>
      <c r="I292" s="8" t="s">
        <v>545</v>
      </c>
      <c r="J292" s="15">
        <v>1903245.9810615382</v>
      </c>
      <c r="K292" s="10"/>
      <c r="L292" s="13"/>
      <c r="M292" s="12"/>
    </row>
    <row r="293" spans="1:13" ht="17.25" x14ac:dyDescent="0.25">
      <c r="A293" s="8" t="s">
        <v>24</v>
      </c>
      <c r="D293" s="8" t="s">
        <v>25</v>
      </c>
      <c r="E293" s="8" t="s">
        <v>948</v>
      </c>
      <c r="G293" s="9" t="s">
        <v>25</v>
      </c>
      <c r="H293" s="9">
        <v>1908289.0212951673</v>
      </c>
      <c r="I293" s="8" t="s">
        <v>545</v>
      </c>
      <c r="J293" s="15">
        <v>1903245.9810615382</v>
      </c>
      <c r="K293" s="10"/>
      <c r="L293" s="13"/>
      <c r="M293" s="12"/>
    </row>
    <row r="294" spans="1:13" ht="17.25" x14ac:dyDescent="0.25">
      <c r="A294" s="8" t="s">
        <v>24</v>
      </c>
      <c r="D294" s="8" t="s">
        <v>25</v>
      </c>
      <c r="E294" s="8" t="s">
        <v>949</v>
      </c>
      <c r="G294" s="9" t="s">
        <v>25</v>
      </c>
      <c r="H294" s="9">
        <v>1908289.0212951673</v>
      </c>
      <c r="I294" s="8" t="s">
        <v>545</v>
      </c>
      <c r="J294" s="15">
        <v>1903245.9810615382</v>
      </c>
      <c r="K294" s="10"/>
      <c r="L294" s="13"/>
      <c r="M294" s="12"/>
    </row>
    <row r="295" spans="1:13" ht="17.25" x14ac:dyDescent="0.25">
      <c r="A295" s="8" t="s">
        <v>24</v>
      </c>
      <c r="D295" s="8" t="s">
        <v>25</v>
      </c>
      <c r="E295" s="8" t="s">
        <v>950</v>
      </c>
      <c r="G295" s="9" t="s">
        <v>25</v>
      </c>
      <c r="H295" s="9">
        <v>1908289.0212951673</v>
      </c>
      <c r="I295" s="8" t="s">
        <v>545</v>
      </c>
      <c r="J295" s="15">
        <v>1903245.9810615382</v>
      </c>
      <c r="K295" s="10"/>
      <c r="L295" s="13"/>
      <c r="M295" s="12"/>
    </row>
    <row r="296" spans="1:13" ht="17.25" x14ac:dyDescent="0.25">
      <c r="A296" s="8" t="s">
        <v>24</v>
      </c>
      <c r="D296" s="8" t="s">
        <v>25</v>
      </c>
      <c r="E296" s="8" t="s">
        <v>951</v>
      </c>
      <c r="G296" s="9" t="s">
        <v>25</v>
      </c>
      <c r="H296" s="9">
        <v>1908289.0212951673</v>
      </c>
      <c r="I296" s="8" t="s">
        <v>545</v>
      </c>
      <c r="J296" s="15">
        <v>1903245.9810615382</v>
      </c>
      <c r="K296" s="10"/>
      <c r="L296" s="13"/>
      <c r="M296" s="12"/>
    </row>
    <row r="297" spans="1:13" ht="17.25" x14ac:dyDescent="0.25">
      <c r="A297" s="8" t="s">
        <v>24</v>
      </c>
      <c r="D297" s="8" t="s">
        <v>25</v>
      </c>
      <c r="E297" s="8" t="s">
        <v>952</v>
      </c>
      <c r="G297" s="9" t="s">
        <v>25</v>
      </c>
      <c r="H297" s="9">
        <v>1908289.0212951673</v>
      </c>
      <c r="I297" s="8" t="s">
        <v>545</v>
      </c>
      <c r="J297" s="15">
        <v>1903245.9810615382</v>
      </c>
      <c r="K297" s="10"/>
      <c r="L297" s="13"/>
      <c r="M297" s="12"/>
    </row>
    <row r="298" spans="1:13" ht="17.25" x14ac:dyDescent="0.25">
      <c r="A298" s="8" t="s">
        <v>24</v>
      </c>
      <c r="D298" s="8" t="s">
        <v>25</v>
      </c>
      <c r="E298" s="8" t="s">
        <v>953</v>
      </c>
      <c r="G298" s="9" t="s">
        <v>25</v>
      </c>
      <c r="H298" s="9">
        <v>1908289.0212951673</v>
      </c>
      <c r="I298" s="8" t="s">
        <v>545</v>
      </c>
      <c r="J298" s="15">
        <v>1903245.9810615382</v>
      </c>
      <c r="K298" s="10"/>
      <c r="L298" s="13"/>
      <c r="M298" s="12"/>
    </row>
    <row r="299" spans="1:13" ht="17.25" x14ac:dyDescent="0.25">
      <c r="A299" s="8" t="s">
        <v>24</v>
      </c>
      <c r="D299" s="8" t="s">
        <v>25</v>
      </c>
      <c r="E299" s="8" t="s">
        <v>954</v>
      </c>
      <c r="G299" s="9" t="s">
        <v>25</v>
      </c>
      <c r="H299" s="9">
        <v>1908289.0212951673</v>
      </c>
      <c r="I299" s="8" t="s">
        <v>545</v>
      </c>
      <c r="J299" s="15">
        <v>1903245.9810615382</v>
      </c>
      <c r="K299" s="10"/>
      <c r="L299" s="13"/>
      <c r="M299" s="12"/>
    </row>
    <row r="300" spans="1:13" ht="17.25" x14ac:dyDescent="0.25">
      <c r="A300" s="8" t="s">
        <v>24</v>
      </c>
      <c r="D300" s="8" t="s">
        <v>25</v>
      </c>
      <c r="E300" s="8" t="s">
        <v>955</v>
      </c>
      <c r="G300" s="9" t="s">
        <v>25</v>
      </c>
      <c r="H300" s="9">
        <v>1908289.0212951673</v>
      </c>
      <c r="I300" s="8" t="s">
        <v>545</v>
      </c>
      <c r="J300" s="15">
        <v>1903245.9810615382</v>
      </c>
      <c r="K300" s="10"/>
      <c r="L300" s="13"/>
      <c r="M300" s="12"/>
    </row>
    <row r="301" spans="1:13" ht="17.25" x14ac:dyDescent="0.25">
      <c r="A301" s="8" t="s">
        <v>24</v>
      </c>
      <c r="D301" s="8" t="s">
        <v>25</v>
      </c>
      <c r="E301" s="8" t="s">
        <v>956</v>
      </c>
      <c r="G301" s="9" t="s">
        <v>25</v>
      </c>
      <c r="H301" s="9">
        <v>1908289.0212951673</v>
      </c>
      <c r="I301" s="8" t="s">
        <v>545</v>
      </c>
      <c r="J301" s="15">
        <v>1903245.9810615382</v>
      </c>
      <c r="K301" s="10"/>
      <c r="L301" s="13"/>
      <c r="M301" s="12"/>
    </row>
    <row r="302" spans="1:13" ht="17.25" x14ac:dyDescent="0.25">
      <c r="A302" s="8" t="s">
        <v>24</v>
      </c>
      <c r="D302" s="8" t="s">
        <v>25</v>
      </c>
      <c r="E302" s="8" t="s">
        <v>957</v>
      </c>
      <c r="G302" s="9" t="s">
        <v>25</v>
      </c>
      <c r="H302" s="9">
        <v>1908289.0212951673</v>
      </c>
      <c r="I302" s="8" t="s">
        <v>545</v>
      </c>
      <c r="J302" s="15">
        <v>1903245.9810615382</v>
      </c>
      <c r="K302" s="10"/>
      <c r="L302" s="13"/>
      <c r="M302" s="12"/>
    </row>
    <row r="303" spans="1:13" ht="17.25" x14ac:dyDescent="0.25">
      <c r="A303" s="8" t="s">
        <v>24</v>
      </c>
      <c r="D303" s="8" t="s">
        <v>25</v>
      </c>
      <c r="E303" s="8" t="s">
        <v>958</v>
      </c>
      <c r="G303" s="9" t="s">
        <v>25</v>
      </c>
      <c r="H303" s="9">
        <v>1908289.0212951673</v>
      </c>
      <c r="I303" s="8" t="s">
        <v>545</v>
      </c>
      <c r="J303" s="15">
        <v>1903245.9810615382</v>
      </c>
      <c r="K303" s="10"/>
      <c r="L303" s="13"/>
      <c r="M303" s="12"/>
    </row>
    <row r="304" spans="1:13" ht="17.25" x14ac:dyDescent="0.25">
      <c r="A304" s="8" t="s">
        <v>24</v>
      </c>
      <c r="D304" s="8" t="s">
        <v>25</v>
      </c>
      <c r="E304" s="8" t="s">
        <v>959</v>
      </c>
      <c r="G304" s="9" t="s">
        <v>25</v>
      </c>
      <c r="H304" s="9">
        <v>1908289.0212951673</v>
      </c>
      <c r="I304" s="8" t="s">
        <v>545</v>
      </c>
      <c r="J304" s="15">
        <v>1903245.9810615382</v>
      </c>
      <c r="K304" s="10"/>
      <c r="L304" s="13"/>
      <c r="M304" s="12"/>
    </row>
    <row r="305" spans="1:13" ht="17.25" x14ac:dyDescent="0.25">
      <c r="A305" s="8" t="s">
        <v>24</v>
      </c>
      <c r="D305" s="8" t="s">
        <v>25</v>
      </c>
      <c r="E305" s="8" t="s">
        <v>960</v>
      </c>
      <c r="G305" s="9" t="s">
        <v>25</v>
      </c>
      <c r="H305" s="9">
        <v>1908289.0212951673</v>
      </c>
      <c r="I305" s="8" t="s">
        <v>545</v>
      </c>
      <c r="J305" s="15">
        <v>1903245.9810615382</v>
      </c>
      <c r="K305" s="10"/>
      <c r="L305" s="13"/>
      <c r="M305" s="12"/>
    </row>
    <row r="306" spans="1:13" ht="17.25" x14ac:dyDescent="0.25">
      <c r="A306" s="8" t="s">
        <v>24</v>
      </c>
      <c r="D306" s="8" t="s">
        <v>25</v>
      </c>
      <c r="E306" s="8" t="s">
        <v>961</v>
      </c>
      <c r="G306" s="9" t="s">
        <v>25</v>
      </c>
      <c r="H306" s="9">
        <v>1908289.0212951673</v>
      </c>
      <c r="I306" s="8" t="s">
        <v>545</v>
      </c>
      <c r="J306" s="15">
        <v>1903245.9810615382</v>
      </c>
      <c r="K306" s="10"/>
      <c r="L306" s="13"/>
      <c r="M306" s="12"/>
    </row>
    <row r="307" spans="1:13" ht="17.25" x14ac:dyDescent="0.25">
      <c r="A307" s="8" t="s">
        <v>24</v>
      </c>
      <c r="D307" s="8" t="s">
        <v>25</v>
      </c>
      <c r="E307" s="8" t="s">
        <v>962</v>
      </c>
      <c r="G307" s="9" t="s">
        <v>25</v>
      </c>
      <c r="H307" s="9">
        <v>1908289.0212951673</v>
      </c>
      <c r="I307" s="8" t="s">
        <v>545</v>
      </c>
      <c r="J307" s="15">
        <v>1903245.9810615382</v>
      </c>
      <c r="K307" s="10"/>
      <c r="L307" s="13"/>
      <c r="M307" s="12"/>
    </row>
    <row r="308" spans="1:13" ht="17.25" x14ac:dyDescent="0.25">
      <c r="A308" s="8" t="s">
        <v>24</v>
      </c>
      <c r="D308" s="8" t="s">
        <v>25</v>
      </c>
      <c r="E308" s="8" t="s">
        <v>963</v>
      </c>
      <c r="G308" s="9" t="s">
        <v>25</v>
      </c>
      <c r="H308" s="9">
        <v>1908289.0212951673</v>
      </c>
      <c r="I308" s="8" t="s">
        <v>545</v>
      </c>
      <c r="J308" s="15">
        <v>1903245.9810615382</v>
      </c>
      <c r="K308" s="10"/>
      <c r="L308" s="13"/>
      <c r="M308" s="12"/>
    </row>
    <row r="309" spans="1:13" ht="17.25" x14ac:dyDescent="0.25">
      <c r="A309" s="8" t="s">
        <v>24</v>
      </c>
      <c r="D309" s="8" t="s">
        <v>25</v>
      </c>
      <c r="E309" s="8" t="s">
        <v>964</v>
      </c>
      <c r="G309" s="9" t="s">
        <v>25</v>
      </c>
      <c r="H309" s="9">
        <v>1908289.0212951673</v>
      </c>
      <c r="I309" s="8" t="s">
        <v>545</v>
      </c>
      <c r="J309" s="15">
        <v>1903245.9810615382</v>
      </c>
      <c r="K309" s="10"/>
      <c r="L309" s="13"/>
      <c r="M309" s="12"/>
    </row>
    <row r="310" spans="1:13" ht="17.25" x14ac:dyDescent="0.25">
      <c r="A310" s="8" t="s">
        <v>24</v>
      </c>
      <c r="D310" s="8" t="s">
        <v>25</v>
      </c>
      <c r="E310" s="8" t="s">
        <v>965</v>
      </c>
      <c r="G310" s="9" t="s">
        <v>25</v>
      </c>
      <c r="H310" s="9">
        <v>1908289.0212951673</v>
      </c>
      <c r="I310" s="8" t="s">
        <v>545</v>
      </c>
      <c r="J310" s="15">
        <v>1903245.9810615382</v>
      </c>
      <c r="K310" s="10"/>
      <c r="L310" s="13"/>
      <c r="M310" s="12"/>
    </row>
    <row r="311" spans="1:13" ht="17.25" x14ac:dyDescent="0.25">
      <c r="A311" s="8" t="s">
        <v>24</v>
      </c>
      <c r="D311" s="8" t="s">
        <v>25</v>
      </c>
      <c r="E311" s="8" t="s">
        <v>966</v>
      </c>
      <c r="G311" s="9" t="s">
        <v>25</v>
      </c>
      <c r="H311" s="9">
        <v>1908289.0212951673</v>
      </c>
      <c r="I311" s="8" t="s">
        <v>545</v>
      </c>
      <c r="J311" s="15">
        <v>1903245.9810615382</v>
      </c>
      <c r="K311" s="10"/>
      <c r="L311" s="13"/>
      <c r="M311" s="12"/>
    </row>
    <row r="312" spans="1:13" ht="17.25" x14ac:dyDescent="0.25">
      <c r="A312" s="8" t="s">
        <v>24</v>
      </c>
      <c r="D312" s="8" t="s">
        <v>25</v>
      </c>
      <c r="E312" s="8" t="s">
        <v>967</v>
      </c>
      <c r="G312" s="9" t="s">
        <v>25</v>
      </c>
      <c r="H312" s="9">
        <v>1908289.0212951673</v>
      </c>
      <c r="I312" s="8" t="s">
        <v>545</v>
      </c>
      <c r="J312" s="15">
        <v>1903245.9810615382</v>
      </c>
      <c r="K312" s="10"/>
      <c r="L312" s="13"/>
      <c r="M312" s="12"/>
    </row>
    <row r="313" spans="1:13" ht="17.25" x14ac:dyDescent="0.25">
      <c r="A313" s="8" t="s">
        <v>24</v>
      </c>
      <c r="D313" s="8" t="s">
        <v>25</v>
      </c>
      <c r="E313" s="8" t="s">
        <v>968</v>
      </c>
      <c r="G313" s="9" t="s">
        <v>25</v>
      </c>
      <c r="H313" s="9">
        <v>1908289.0212951673</v>
      </c>
      <c r="I313" s="8" t="s">
        <v>545</v>
      </c>
      <c r="J313" s="15">
        <v>1903245.9810615382</v>
      </c>
      <c r="K313" s="10"/>
      <c r="L313" s="13"/>
      <c r="M313" s="12"/>
    </row>
    <row r="314" spans="1:13" ht="17.25" x14ac:dyDescent="0.25">
      <c r="A314" s="8" t="s">
        <v>24</v>
      </c>
      <c r="D314" s="8" t="s">
        <v>25</v>
      </c>
      <c r="E314" s="8" t="s">
        <v>969</v>
      </c>
      <c r="G314" s="9" t="s">
        <v>25</v>
      </c>
      <c r="H314" s="9">
        <v>1908289.0212951673</v>
      </c>
      <c r="I314" s="8" t="s">
        <v>545</v>
      </c>
      <c r="J314" s="15">
        <v>1903245.9810615382</v>
      </c>
      <c r="K314" s="10"/>
      <c r="L314" s="13"/>
      <c r="M314" s="12"/>
    </row>
    <row r="315" spans="1:13" ht="17.25" x14ac:dyDescent="0.25">
      <c r="A315" s="8" t="s">
        <v>24</v>
      </c>
      <c r="D315" s="8" t="s">
        <v>25</v>
      </c>
      <c r="E315" s="8" t="s">
        <v>970</v>
      </c>
      <c r="G315" s="9" t="s">
        <v>25</v>
      </c>
      <c r="H315" s="9">
        <v>1908289.0212951673</v>
      </c>
      <c r="I315" s="8" t="s">
        <v>545</v>
      </c>
      <c r="J315" s="15">
        <v>1903245.9810615382</v>
      </c>
      <c r="K315" s="10"/>
      <c r="L315" s="13"/>
      <c r="M315" s="12"/>
    </row>
    <row r="316" spans="1:13" ht="17.25" x14ac:dyDescent="0.25">
      <c r="A316" s="8" t="s">
        <v>24</v>
      </c>
      <c r="D316" s="8" t="s">
        <v>25</v>
      </c>
      <c r="E316" s="8" t="s">
        <v>971</v>
      </c>
      <c r="G316" s="9" t="s">
        <v>25</v>
      </c>
      <c r="H316" s="9">
        <v>1908289.0212951673</v>
      </c>
      <c r="I316" s="8" t="s">
        <v>545</v>
      </c>
      <c r="J316" s="15">
        <v>1903245.9810615382</v>
      </c>
      <c r="K316" s="10"/>
      <c r="L316" s="13"/>
      <c r="M316" s="12"/>
    </row>
    <row r="317" spans="1:13" ht="17.25" x14ac:dyDescent="0.25">
      <c r="A317" s="8" t="s">
        <v>24</v>
      </c>
      <c r="D317" s="8" t="s">
        <v>25</v>
      </c>
      <c r="E317" s="8" t="s">
        <v>972</v>
      </c>
      <c r="G317" s="9" t="s">
        <v>25</v>
      </c>
      <c r="H317" s="9">
        <v>1908289.0212951673</v>
      </c>
      <c r="I317" s="8" t="s">
        <v>545</v>
      </c>
      <c r="J317" s="15">
        <v>1903245.9810615382</v>
      </c>
      <c r="K317" s="10"/>
      <c r="L317" s="13"/>
      <c r="M317" s="12"/>
    </row>
    <row r="318" spans="1:13" ht="17.25" x14ac:dyDescent="0.25">
      <c r="A318" s="8" t="s">
        <v>24</v>
      </c>
      <c r="D318" s="8" t="s">
        <v>25</v>
      </c>
      <c r="E318" s="8" t="s">
        <v>973</v>
      </c>
      <c r="G318" s="9" t="s">
        <v>25</v>
      </c>
      <c r="H318" s="9">
        <v>1908289.0212951673</v>
      </c>
      <c r="I318" s="8" t="s">
        <v>545</v>
      </c>
      <c r="J318" s="15">
        <v>1903245.9810615382</v>
      </c>
      <c r="K318" s="10"/>
      <c r="L318" s="13"/>
      <c r="M318" s="12"/>
    </row>
    <row r="319" spans="1:13" ht="17.25" x14ac:dyDescent="0.25">
      <c r="A319" s="8" t="s">
        <v>24</v>
      </c>
      <c r="D319" s="8" t="s">
        <v>25</v>
      </c>
      <c r="E319" s="8" t="s">
        <v>974</v>
      </c>
      <c r="G319" s="9" t="s">
        <v>25</v>
      </c>
      <c r="H319" s="9">
        <v>1908289.0212951673</v>
      </c>
      <c r="I319" s="8" t="s">
        <v>545</v>
      </c>
      <c r="J319" s="15">
        <v>1903245.9810615382</v>
      </c>
      <c r="K319" s="10"/>
      <c r="L319" s="13"/>
      <c r="M319" s="12"/>
    </row>
    <row r="320" spans="1:13" ht="17.25" x14ac:dyDescent="0.25">
      <c r="A320" s="8" t="s">
        <v>24</v>
      </c>
      <c r="D320" s="8" t="s">
        <v>25</v>
      </c>
      <c r="E320" s="8" t="s">
        <v>975</v>
      </c>
      <c r="G320" s="9" t="s">
        <v>25</v>
      </c>
      <c r="H320" s="9">
        <v>1908289.0212951673</v>
      </c>
      <c r="I320" s="8" t="s">
        <v>545</v>
      </c>
      <c r="J320" s="15">
        <v>1903245.9810615382</v>
      </c>
      <c r="K320" s="10"/>
      <c r="L320" s="13"/>
      <c r="M320" s="12"/>
    </row>
    <row r="321" spans="1:13" ht="17.25" x14ac:dyDescent="0.25">
      <c r="A321" s="8" t="s">
        <v>24</v>
      </c>
      <c r="D321" s="8" t="s">
        <v>25</v>
      </c>
      <c r="E321" s="8" t="s">
        <v>976</v>
      </c>
      <c r="G321" s="9" t="s">
        <v>25</v>
      </c>
      <c r="H321" s="9">
        <v>1908289.0212951673</v>
      </c>
      <c r="I321" s="8" t="s">
        <v>545</v>
      </c>
      <c r="J321" s="15">
        <v>1903245.9810615382</v>
      </c>
      <c r="K321" s="10"/>
      <c r="L321" s="13"/>
      <c r="M321" s="12"/>
    </row>
    <row r="322" spans="1:13" ht="17.25" x14ac:dyDescent="0.25">
      <c r="A322" s="8" t="s">
        <v>24</v>
      </c>
      <c r="D322" s="8" t="s">
        <v>25</v>
      </c>
      <c r="E322" s="8" t="s">
        <v>977</v>
      </c>
      <c r="G322" s="9" t="s">
        <v>25</v>
      </c>
      <c r="H322" s="9">
        <v>1908289.0212951673</v>
      </c>
      <c r="I322" s="8" t="s">
        <v>545</v>
      </c>
      <c r="J322" s="15">
        <v>1903245.9810615382</v>
      </c>
      <c r="K322" s="10"/>
      <c r="L322" s="13"/>
      <c r="M322" s="12"/>
    </row>
    <row r="323" spans="1:13" ht="15" customHeight="1" x14ac:dyDescent="0.25">
      <c r="A323" s="8" t="s">
        <v>16</v>
      </c>
      <c r="B323" s="8" t="s">
        <v>635</v>
      </c>
      <c r="C323" s="8" t="s">
        <v>939</v>
      </c>
      <c r="D323" s="8">
        <v>88407</v>
      </c>
      <c r="E323" s="8" t="s">
        <v>636</v>
      </c>
      <c r="F323" s="8">
        <v>28</v>
      </c>
      <c r="G323" s="9">
        <v>1474.87</v>
      </c>
      <c r="H323" s="9">
        <v>1365.62</v>
      </c>
      <c r="I323" s="8" t="s">
        <v>545</v>
      </c>
      <c r="J323" s="15">
        <v>1172.2158204730097</v>
      </c>
      <c r="K323" s="8">
        <v>1.08</v>
      </c>
      <c r="L323" s="9">
        <v>1266</v>
      </c>
      <c r="M323" s="12"/>
    </row>
    <row r="324" spans="1:13" ht="15" customHeight="1" x14ac:dyDescent="0.25">
      <c r="A324" s="8" t="s">
        <v>11</v>
      </c>
      <c r="B324" s="8" t="s">
        <v>637</v>
      </c>
      <c r="C324" s="8" t="s">
        <v>638</v>
      </c>
      <c r="D324" s="8">
        <v>43903</v>
      </c>
      <c r="E324" s="8" t="s">
        <v>639</v>
      </c>
      <c r="F324" s="8">
        <v>5</v>
      </c>
      <c r="G324" s="9">
        <v>36.28</v>
      </c>
      <c r="H324" s="9">
        <v>32.39</v>
      </c>
      <c r="I324" s="8" t="s">
        <v>640</v>
      </c>
      <c r="J324" s="15">
        <v>31.985096959482302</v>
      </c>
      <c r="K324" s="8">
        <v>1.1200000000000001</v>
      </c>
      <c r="L324" s="9">
        <v>35.83</v>
      </c>
      <c r="M324" s="12"/>
    </row>
    <row r="325" spans="1:13" ht="15" customHeight="1" x14ac:dyDescent="0.25">
      <c r="A325" s="8" t="s">
        <v>11</v>
      </c>
      <c r="B325" s="8" t="s">
        <v>637</v>
      </c>
      <c r="C325" s="8" t="s">
        <v>638</v>
      </c>
      <c r="D325" s="8">
        <v>43911</v>
      </c>
      <c r="E325" s="8" t="s">
        <v>641</v>
      </c>
      <c r="F325" s="8">
        <v>5</v>
      </c>
      <c r="G325" s="9">
        <v>33.130000000000003</v>
      </c>
      <c r="H325" s="9">
        <v>29.580000000000002</v>
      </c>
      <c r="I325" s="8" t="s">
        <v>640</v>
      </c>
      <c r="J325" s="15">
        <v>29.400938665147518</v>
      </c>
      <c r="K325" s="8">
        <v>1.1200000000000001</v>
      </c>
      <c r="L325" s="9">
        <f t="shared" ref="L325:L340" si="13">J325*K325</f>
        <v>32.92905130496522</v>
      </c>
      <c r="M325" s="12"/>
    </row>
    <row r="326" spans="1:13" ht="15" customHeight="1" x14ac:dyDescent="0.25">
      <c r="A326" s="8" t="s">
        <v>11</v>
      </c>
      <c r="B326" s="8" t="s">
        <v>642</v>
      </c>
      <c r="C326" s="8" t="s">
        <v>643</v>
      </c>
      <c r="D326" s="8">
        <v>63109</v>
      </c>
      <c r="E326" s="8" t="s">
        <v>644</v>
      </c>
      <c r="F326" s="8">
        <v>5</v>
      </c>
      <c r="G326" s="9">
        <v>51.84</v>
      </c>
      <c r="H326" s="9">
        <v>46.29</v>
      </c>
      <c r="I326" s="8" t="s">
        <v>640</v>
      </c>
      <c r="J326" s="15">
        <v>44.938697266612657</v>
      </c>
      <c r="K326" s="8">
        <v>1.1200000000000001</v>
      </c>
      <c r="L326" s="9">
        <f t="shared" si="13"/>
        <v>50.331340938606182</v>
      </c>
      <c r="M326" s="12"/>
    </row>
    <row r="327" spans="1:13" ht="15" customHeight="1" x14ac:dyDescent="0.25">
      <c r="A327" s="8" t="s">
        <v>11</v>
      </c>
      <c r="B327" s="8" t="s">
        <v>645</v>
      </c>
      <c r="C327" s="8" t="s">
        <v>646</v>
      </c>
      <c r="D327" s="8">
        <v>68927</v>
      </c>
      <c r="E327" s="8" t="s">
        <v>647</v>
      </c>
      <c r="F327" s="8">
        <v>5</v>
      </c>
      <c r="G327" s="9">
        <v>33.619999999999997</v>
      </c>
      <c r="H327" s="9">
        <v>30.02</v>
      </c>
      <c r="I327" s="8" t="s">
        <v>640</v>
      </c>
      <c r="J327" s="15">
        <v>29.998047509229</v>
      </c>
      <c r="K327" s="8">
        <v>1.1200000000000001</v>
      </c>
      <c r="L327" s="9">
        <f t="shared" si="13"/>
        <v>33.597813210336483</v>
      </c>
      <c r="M327" s="12"/>
    </row>
    <row r="328" spans="1:13" ht="15" customHeight="1" x14ac:dyDescent="0.25">
      <c r="A328" s="8" t="s">
        <v>11</v>
      </c>
      <c r="B328" s="8" t="s">
        <v>637</v>
      </c>
      <c r="C328" s="8" t="s">
        <v>648</v>
      </c>
      <c r="D328" s="8">
        <v>62709</v>
      </c>
      <c r="E328" s="8" t="s">
        <v>649</v>
      </c>
      <c r="F328" s="8">
        <v>5</v>
      </c>
      <c r="G328" s="9">
        <v>31.61</v>
      </c>
      <c r="H328" s="9">
        <v>28.22</v>
      </c>
      <c r="I328" s="8" t="s">
        <v>640</v>
      </c>
      <c r="J328" s="15">
        <v>27.621391789445223</v>
      </c>
      <c r="K328" s="8">
        <v>1.1200000000000001</v>
      </c>
      <c r="L328" s="9">
        <v>30.93</v>
      </c>
      <c r="M328" s="12"/>
    </row>
    <row r="329" spans="1:13" ht="15" customHeight="1" x14ac:dyDescent="0.25">
      <c r="A329" s="8" t="s">
        <v>11</v>
      </c>
      <c r="B329" s="8" t="s">
        <v>637</v>
      </c>
      <c r="C329" s="8" t="s">
        <v>648</v>
      </c>
      <c r="D329" s="8">
        <v>63121</v>
      </c>
      <c r="E329" s="8" t="s">
        <v>650</v>
      </c>
      <c r="F329" s="8">
        <v>5</v>
      </c>
      <c r="G329" s="9">
        <v>30.39</v>
      </c>
      <c r="H329" s="9">
        <v>27.13</v>
      </c>
      <c r="I329" s="8" t="s">
        <v>640</v>
      </c>
      <c r="J329" s="15">
        <v>26.761839136881267</v>
      </c>
      <c r="K329" s="8">
        <v>1.1200000000000001</v>
      </c>
      <c r="L329" s="9">
        <f t="shared" si="13"/>
        <v>29.973259833307022</v>
      </c>
      <c r="M329" s="12"/>
    </row>
    <row r="330" spans="1:13" ht="15" customHeight="1" x14ac:dyDescent="0.25">
      <c r="A330" s="8" t="s">
        <v>11</v>
      </c>
      <c r="B330" s="8" t="s">
        <v>651</v>
      </c>
      <c r="C330" s="8" t="s">
        <v>652</v>
      </c>
      <c r="D330" s="8">
        <v>33700</v>
      </c>
      <c r="E330" s="8" t="s">
        <v>653</v>
      </c>
      <c r="F330" s="8">
        <v>1</v>
      </c>
      <c r="G330" s="9">
        <v>95.86</v>
      </c>
      <c r="H330" s="9">
        <v>85.59</v>
      </c>
      <c r="I330" s="8" t="s">
        <v>640</v>
      </c>
      <c r="J330" s="15">
        <v>81.297755528378957</v>
      </c>
      <c r="K330" s="8">
        <v>1.1200000000000001</v>
      </c>
      <c r="L330" s="9">
        <v>91.06</v>
      </c>
      <c r="M330" s="12"/>
    </row>
    <row r="331" spans="1:13" ht="15" customHeight="1" x14ac:dyDescent="0.25">
      <c r="A331" s="8" t="s">
        <v>11</v>
      </c>
      <c r="B331" s="8" t="s">
        <v>651</v>
      </c>
      <c r="C331" s="8" t="s">
        <v>652</v>
      </c>
      <c r="D331" s="8">
        <v>33701</v>
      </c>
      <c r="E331" s="8" t="s">
        <v>654</v>
      </c>
      <c r="F331" s="8">
        <v>1</v>
      </c>
      <c r="G331" s="9">
        <v>95.86</v>
      </c>
      <c r="H331" s="9">
        <v>85.59</v>
      </c>
      <c r="I331" s="8" t="s">
        <v>640</v>
      </c>
      <c r="J331" s="15">
        <v>81.297755528378957</v>
      </c>
      <c r="K331" s="8">
        <v>1.1200000000000001</v>
      </c>
      <c r="L331" s="9">
        <v>91.06</v>
      </c>
      <c r="M331" s="12"/>
    </row>
    <row r="332" spans="1:13" ht="15" customHeight="1" x14ac:dyDescent="0.25">
      <c r="A332" s="8" t="s">
        <v>11</v>
      </c>
      <c r="B332" s="8" t="s">
        <v>651</v>
      </c>
      <c r="C332" s="8" t="s">
        <v>652</v>
      </c>
      <c r="D332" s="8">
        <v>33702</v>
      </c>
      <c r="E332" s="8" t="s">
        <v>655</v>
      </c>
      <c r="F332" s="8">
        <v>1</v>
      </c>
      <c r="G332" s="9">
        <v>95.86</v>
      </c>
      <c r="H332" s="9">
        <v>85.59</v>
      </c>
      <c r="I332" s="8" t="s">
        <v>640</v>
      </c>
      <c r="J332" s="15">
        <v>81.297755528378957</v>
      </c>
      <c r="K332" s="8">
        <v>1.1200000000000001</v>
      </c>
      <c r="L332" s="9">
        <v>91.06</v>
      </c>
      <c r="M332" s="12"/>
    </row>
    <row r="333" spans="1:13" ht="15" customHeight="1" x14ac:dyDescent="0.25">
      <c r="A333" s="8" t="s">
        <v>11</v>
      </c>
      <c r="B333" s="8" t="s">
        <v>656</v>
      </c>
      <c r="C333" s="8" t="s">
        <v>657</v>
      </c>
      <c r="D333" s="8">
        <v>72386</v>
      </c>
      <c r="E333" s="8" t="s">
        <v>658</v>
      </c>
      <c r="F333" s="8">
        <v>5</v>
      </c>
      <c r="G333" s="9">
        <v>63.9</v>
      </c>
      <c r="H333" s="9">
        <v>57.050000000000004</v>
      </c>
      <c r="I333" s="8" t="s">
        <v>640</v>
      </c>
      <c r="J333" s="15">
        <v>56.690595648472794</v>
      </c>
      <c r="K333" s="8">
        <v>1.1200000000000001</v>
      </c>
      <c r="L333" s="9">
        <f t="shared" si="13"/>
        <v>63.493467126289538</v>
      </c>
      <c r="M333" s="12"/>
    </row>
    <row r="334" spans="1:13" ht="15" customHeight="1" x14ac:dyDescent="0.25">
      <c r="A334" s="8" t="s">
        <v>11</v>
      </c>
      <c r="B334" s="8" t="s">
        <v>656</v>
      </c>
      <c r="C334" s="8" t="s">
        <v>657</v>
      </c>
      <c r="D334" s="8">
        <v>72390</v>
      </c>
      <c r="E334" s="8" t="s">
        <v>659</v>
      </c>
      <c r="F334" s="8">
        <v>3</v>
      </c>
      <c r="G334" s="9">
        <v>61.39</v>
      </c>
      <c r="H334" s="9">
        <v>54.81</v>
      </c>
      <c r="I334" s="8" t="s">
        <v>640</v>
      </c>
      <c r="J334" s="15">
        <v>54.712386255984086</v>
      </c>
      <c r="K334" s="8">
        <v>1.1200000000000001</v>
      </c>
      <c r="L334" s="9">
        <f t="shared" si="13"/>
        <v>61.277872606702182</v>
      </c>
      <c r="M334" s="12"/>
    </row>
    <row r="335" spans="1:13" ht="15" customHeight="1" x14ac:dyDescent="0.25">
      <c r="A335" s="8" t="s">
        <v>11</v>
      </c>
      <c r="B335" s="8" t="s">
        <v>660</v>
      </c>
      <c r="C335" s="8" t="s">
        <v>661</v>
      </c>
      <c r="D335" s="8">
        <v>47980</v>
      </c>
      <c r="E335" s="8" t="s">
        <v>662</v>
      </c>
      <c r="F335" s="8">
        <v>2</v>
      </c>
      <c r="G335" s="9">
        <v>89.2</v>
      </c>
      <c r="H335" s="9">
        <v>79.64</v>
      </c>
      <c r="I335" s="8" t="s">
        <v>640</v>
      </c>
      <c r="J335" s="15">
        <v>79.153726776895709</v>
      </c>
      <c r="K335" s="8">
        <v>1.1200000000000001</v>
      </c>
      <c r="L335" s="9">
        <f t="shared" si="13"/>
        <v>88.652173990123202</v>
      </c>
      <c r="M335" s="12"/>
    </row>
    <row r="336" spans="1:13" ht="15" customHeight="1" x14ac:dyDescent="0.25">
      <c r="A336" s="8" t="s">
        <v>11</v>
      </c>
      <c r="B336" s="8" t="s">
        <v>660</v>
      </c>
      <c r="C336" s="8" t="s">
        <v>661</v>
      </c>
      <c r="D336" s="8">
        <v>47981</v>
      </c>
      <c r="E336" s="8" t="s">
        <v>663</v>
      </c>
      <c r="F336" s="8">
        <v>3</v>
      </c>
      <c r="G336" s="9">
        <v>140.69</v>
      </c>
      <c r="H336" s="9">
        <v>125.62</v>
      </c>
      <c r="I336" s="8" t="s">
        <v>640</v>
      </c>
      <c r="J336" s="15">
        <v>119.1172912601093</v>
      </c>
      <c r="K336" s="8">
        <v>1.1200000000000001</v>
      </c>
      <c r="L336" s="9">
        <f t="shared" si="13"/>
        <v>133.41136621132242</v>
      </c>
      <c r="M336" s="12"/>
    </row>
    <row r="337" spans="1:13" ht="15" customHeight="1" x14ac:dyDescent="0.25">
      <c r="A337" s="8" t="s">
        <v>11</v>
      </c>
      <c r="B337" s="8" t="s">
        <v>664</v>
      </c>
      <c r="C337" s="8" t="s">
        <v>665</v>
      </c>
      <c r="D337" s="8">
        <v>29225</v>
      </c>
      <c r="E337" s="8" t="s">
        <v>666</v>
      </c>
      <c r="F337" s="8">
        <v>3</v>
      </c>
      <c r="G337" s="9">
        <v>115.52</v>
      </c>
      <c r="H337" s="9">
        <v>103.14</v>
      </c>
      <c r="I337" s="8" t="s">
        <v>640</v>
      </c>
      <c r="J337" s="15">
        <v>99.112294725070527</v>
      </c>
      <c r="K337" s="8">
        <v>1.1200000000000001</v>
      </c>
      <c r="L337" s="9">
        <v>111</v>
      </c>
      <c r="M337" s="12"/>
    </row>
    <row r="338" spans="1:13" ht="15" customHeight="1" x14ac:dyDescent="0.25">
      <c r="A338" s="8" t="s">
        <v>11</v>
      </c>
      <c r="B338" s="8" t="s">
        <v>927</v>
      </c>
      <c r="C338" s="8" t="s">
        <v>667</v>
      </c>
      <c r="D338" s="8">
        <v>76453</v>
      </c>
      <c r="E338" s="8" t="s">
        <v>668</v>
      </c>
      <c r="F338" s="8">
        <v>120</v>
      </c>
      <c r="G338" s="9">
        <v>13.69</v>
      </c>
      <c r="H338" s="9">
        <v>12.674756019271044</v>
      </c>
      <c r="I338" s="8" t="s">
        <v>640</v>
      </c>
      <c r="J338" s="15">
        <v>8.8633768635721744</v>
      </c>
      <c r="K338" s="8">
        <v>1.08</v>
      </c>
      <c r="L338" s="9">
        <f t="shared" si="13"/>
        <v>9.5724470126579497</v>
      </c>
      <c r="M338" s="12"/>
    </row>
    <row r="339" spans="1:13" ht="15" customHeight="1" x14ac:dyDescent="0.25">
      <c r="A339" s="8" t="s">
        <v>11</v>
      </c>
      <c r="B339" s="8" t="s">
        <v>927</v>
      </c>
      <c r="C339" s="8" t="s">
        <v>667</v>
      </c>
      <c r="D339" s="8">
        <v>76474</v>
      </c>
      <c r="E339" s="8" t="s">
        <v>669</v>
      </c>
      <c r="F339" s="8">
        <v>120</v>
      </c>
      <c r="G339" s="9">
        <v>13.63</v>
      </c>
      <c r="H339" s="9">
        <v>12.621377789859165</v>
      </c>
      <c r="I339" s="8" t="s">
        <v>640</v>
      </c>
      <c r="J339" s="15">
        <v>10.373142550947083</v>
      </c>
      <c r="K339" s="8">
        <v>1.08</v>
      </c>
      <c r="L339" s="9">
        <f t="shared" si="13"/>
        <v>11.202993955022851</v>
      </c>
      <c r="M339" s="12"/>
    </row>
    <row r="340" spans="1:13" ht="15" customHeight="1" x14ac:dyDescent="0.25">
      <c r="A340" s="8" t="s">
        <v>11</v>
      </c>
      <c r="B340" s="8" t="s">
        <v>927</v>
      </c>
      <c r="C340" s="8" t="s">
        <v>667</v>
      </c>
      <c r="D340" s="8">
        <v>76497</v>
      </c>
      <c r="E340" s="8" t="s">
        <v>670</v>
      </c>
      <c r="F340" s="8">
        <v>120</v>
      </c>
      <c r="G340" s="9">
        <v>15.98</v>
      </c>
      <c r="H340" s="9">
        <v>14.793362775660459</v>
      </c>
      <c r="I340" s="8" t="s">
        <v>640</v>
      </c>
      <c r="J340" s="15">
        <v>10.722872122805924</v>
      </c>
      <c r="K340" s="8">
        <v>1.08</v>
      </c>
      <c r="L340" s="9">
        <f t="shared" si="13"/>
        <v>11.580701892630399</v>
      </c>
      <c r="M340" s="12"/>
    </row>
    <row r="341" spans="1:13" ht="15" customHeight="1" x14ac:dyDescent="0.25">
      <c r="A341" s="8" t="s">
        <v>11</v>
      </c>
      <c r="B341" s="8" t="s">
        <v>671</v>
      </c>
      <c r="C341" s="8" t="s">
        <v>672</v>
      </c>
      <c r="D341" s="8">
        <v>10454</v>
      </c>
      <c r="E341" s="8" t="s">
        <v>673</v>
      </c>
      <c r="F341" s="8">
        <v>28</v>
      </c>
      <c r="G341" s="9">
        <v>7.45</v>
      </c>
      <c r="H341" s="9">
        <v>6.9</v>
      </c>
      <c r="I341" s="8" t="s">
        <v>674</v>
      </c>
      <c r="J341" s="15">
        <v>6.685098493065099</v>
      </c>
      <c r="K341" s="8">
        <v>1.08</v>
      </c>
      <c r="L341" s="9">
        <v>7.23</v>
      </c>
      <c r="M341" s="12"/>
    </row>
    <row r="342" spans="1:13" ht="15" customHeight="1" x14ac:dyDescent="0.25">
      <c r="A342" s="8" t="s">
        <v>24</v>
      </c>
      <c r="D342" s="8" t="s">
        <v>25</v>
      </c>
      <c r="E342" s="8" t="s">
        <v>675</v>
      </c>
      <c r="F342" s="8">
        <v>1</v>
      </c>
      <c r="G342" s="9" t="s">
        <v>25</v>
      </c>
      <c r="H342" s="9">
        <v>115.5</v>
      </c>
      <c r="I342" s="8" t="s">
        <v>676</v>
      </c>
      <c r="J342" s="15">
        <v>113.89592699351607</v>
      </c>
      <c r="K342" s="10"/>
      <c r="L342" s="13"/>
      <c r="M342" s="12"/>
    </row>
    <row r="343" spans="1:13" ht="15" customHeight="1" x14ac:dyDescent="0.25">
      <c r="A343" s="8" t="s">
        <v>24</v>
      </c>
      <c r="D343" s="8" t="s">
        <v>25</v>
      </c>
      <c r="E343" s="8" t="s">
        <v>677</v>
      </c>
      <c r="F343" s="8">
        <v>1</v>
      </c>
      <c r="G343" s="9" t="s">
        <v>25</v>
      </c>
      <c r="H343" s="9">
        <v>231</v>
      </c>
      <c r="I343" s="8" t="s">
        <v>676</v>
      </c>
      <c r="J343" s="15">
        <v>227.78935398703214</v>
      </c>
      <c r="K343" s="10"/>
      <c r="L343" s="13"/>
      <c r="M343" s="12"/>
    </row>
    <row r="344" spans="1:13" ht="15" customHeight="1" x14ac:dyDescent="0.25">
      <c r="A344" s="8" t="s">
        <v>11</v>
      </c>
      <c r="B344" s="8" t="s">
        <v>678</v>
      </c>
      <c r="C344" s="8" t="s">
        <v>679</v>
      </c>
      <c r="D344" s="8">
        <v>36858</v>
      </c>
      <c r="E344" s="8" t="s">
        <v>680</v>
      </c>
      <c r="F344" s="8">
        <v>30</v>
      </c>
      <c r="G344" s="9">
        <v>33.29</v>
      </c>
      <c r="H344" s="9">
        <v>30.82</v>
      </c>
      <c r="I344" s="8" t="s">
        <v>681</v>
      </c>
      <c r="J344" s="15">
        <v>28.579109593762002</v>
      </c>
      <c r="K344" s="8">
        <v>1.08</v>
      </c>
      <c r="L344" s="9">
        <f t="shared" ref="L344:L354" si="14">J344*K344</f>
        <v>30.865438361262964</v>
      </c>
      <c r="M344" s="12"/>
    </row>
    <row r="345" spans="1:13" ht="15" customHeight="1" x14ac:dyDescent="0.25">
      <c r="A345" s="8" t="s">
        <v>11</v>
      </c>
      <c r="B345" s="8" t="s">
        <v>678</v>
      </c>
      <c r="C345" s="8" t="s">
        <v>679</v>
      </c>
      <c r="D345" s="8">
        <v>36859</v>
      </c>
      <c r="E345" s="8" t="s">
        <v>682</v>
      </c>
      <c r="F345" s="8">
        <v>30</v>
      </c>
      <c r="G345" s="9">
        <v>33.39</v>
      </c>
      <c r="H345" s="9">
        <v>30.92</v>
      </c>
      <c r="I345" s="8" t="s">
        <v>681</v>
      </c>
      <c r="J345" s="15">
        <v>27.904072751833986</v>
      </c>
      <c r="K345" s="8">
        <v>1.08</v>
      </c>
      <c r="L345" s="9">
        <v>30.13</v>
      </c>
      <c r="M345" s="12"/>
    </row>
    <row r="346" spans="1:13" ht="15" customHeight="1" x14ac:dyDescent="0.25">
      <c r="A346" s="8" t="s">
        <v>11</v>
      </c>
      <c r="B346" s="8" t="s">
        <v>678</v>
      </c>
      <c r="C346" s="8" t="s">
        <v>679</v>
      </c>
      <c r="D346" s="8">
        <v>36862</v>
      </c>
      <c r="E346" s="8" t="s">
        <v>683</v>
      </c>
      <c r="F346" s="8">
        <v>30</v>
      </c>
      <c r="G346" s="9">
        <v>36.68</v>
      </c>
      <c r="H346" s="9">
        <v>33.96</v>
      </c>
      <c r="I346" s="8" t="s">
        <v>681</v>
      </c>
      <c r="J346" s="15">
        <v>31.060800156845445</v>
      </c>
      <c r="K346" s="8">
        <v>1.08</v>
      </c>
      <c r="L346" s="9">
        <v>33.54</v>
      </c>
      <c r="M346" s="12"/>
    </row>
    <row r="347" spans="1:13" ht="15" customHeight="1" x14ac:dyDescent="0.25">
      <c r="A347" s="8" t="s">
        <v>11</v>
      </c>
      <c r="B347" s="8" t="s">
        <v>678</v>
      </c>
      <c r="C347" s="8" t="s">
        <v>679</v>
      </c>
      <c r="D347" s="8">
        <v>36863</v>
      </c>
      <c r="E347" s="8" t="s">
        <v>684</v>
      </c>
      <c r="F347" s="8">
        <v>30</v>
      </c>
      <c r="G347" s="9">
        <v>36.28</v>
      </c>
      <c r="H347" s="9">
        <v>33.590000000000003</v>
      </c>
      <c r="I347" s="8" t="s">
        <v>681</v>
      </c>
      <c r="J347" s="15">
        <v>32.239060675743438</v>
      </c>
      <c r="K347" s="8">
        <v>1.08</v>
      </c>
      <c r="L347" s="9">
        <f t="shared" si="14"/>
        <v>34.818185529802918</v>
      </c>
      <c r="M347" s="12"/>
    </row>
    <row r="348" spans="1:13" ht="15" customHeight="1" x14ac:dyDescent="0.25">
      <c r="A348" s="8" t="s">
        <v>11</v>
      </c>
      <c r="B348" s="8" t="s">
        <v>685</v>
      </c>
      <c r="C348" s="8" t="s">
        <v>686</v>
      </c>
      <c r="D348" s="8">
        <v>28853</v>
      </c>
      <c r="E348" s="8" t="s">
        <v>687</v>
      </c>
      <c r="F348" s="8">
        <v>1</v>
      </c>
      <c r="G348" s="9">
        <v>117.88</v>
      </c>
      <c r="H348" s="9">
        <v>109.15</v>
      </c>
      <c r="I348" s="8" t="s">
        <v>681</v>
      </c>
      <c r="J348" s="15">
        <v>108.30423846607363</v>
      </c>
      <c r="K348" s="8">
        <v>1.08</v>
      </c>
      <c r="L348" s="9">
        <f t="shared" si="14"/>
        <v>116.96857754335953</v>
      </c>
      <c r="M348" s="12"/>
    </row>
    <row r="349" spans="1:13" ht="15" customHeight="1" x14ac:dyDescent="0.25">
      <c r="A349" s="8" t="s">
        <v>11</v>
      </c>
      <c r="B349" s="8" t="s">
        <v>688</v>
      </c>
      <c r="C349" s="8" t="s">
        <v>689</v>
      </c>
      <c r="D349" s="8">
        <v>22853</v>
      </c>
      <c r="E349" s="8" t="s">
        <v>690</v>
      </c>
      <c r="F349" s="8">
        <v>100</v>
      </c>
      <c r="G349" s="9">
        <v>33.83</v>
      </c>
      <c r="H349" s="9">
        <v>31.32</v>
      </c>
      <c r="I349" s="8" t="s">
        <v>691</v>
      </c>
      <c r="J349" s="15">
        <v>30.208055976827882</v>
      </c>
      <c r="K349" s="8">
        <v>1.08</v>
      </c>
      <c r="L349" s="9">
        <v>32.630000000000003</v>
      </c>
      <c r="M349" s="12"/>
    </row>
    <row r="350" spans="1:13" ht="15" customHeight="1" x14ac:dyDescent="0.25">
      <c r="A350" s="8" t="s">
        <v>16</v>
      </c>
      <c r="B350" s="8" t="s">
        <v>17</v>
      </c>
      <c r="C350" s="8" t="s">
        <v>18</v>
      </c>
      <c r="D350" s="8">
        <v>89008</v>
      </c>
      <c r="E350" s="8" t="s">
        <v>692</v>
      </c>
      <c r="F350" s="8">
        <v>72</v>
      </c>
      <c r="G350" s="9">
        <v>3339.98</v>
      </c>
      <c r="H350" s="9">
        <v>3092.57</v>
      </c>
      <c r="I350" s="8" t="s">
        <v>693</v>
      </c>
      <c r="J350" s="15">
        <v>3078.9382901414133</v>
      </c>
      <c r="K350" s="8">
        <v>1.08</v>
      </c>
      <c r="L350" s="9">
        <v>3325.26</v>
      </c>
      <c r="M350" s="12"/>
    </row>
    <row r="351" spans="1:13" ht="15" customHeight="1" x14ac:dyDescent="0.25">
      <c r="A351" s="8" t="s">
        <v>16</v>
      </c>
      <c r="B351" s="8" t="s">
        <v>694</v>
      </c>
      <c r="C351" s="8" t="s">
        <v>695</v>
      </c>
      <c r="D351" s="8">
        <v>88944</v>
      </c>
      <c r="E351" s="8" t="s">
        <v>696</v>
      </c>
      <c r="F351" s="8">
        <v>7</v>
      </c>
      <c r="G351" s="9">
        <v>368.49</v>
      </c>
      <c r="H351" s="9">
        <v>341.19444444444446</v>
      </c>
      <c r="I351" s="8" t="s">
        <v>697</v>
      </c>
      <c r="J351" s="15">
        <v>340.56455355331383</v>
      </c>
      <c r="K351" s="8">
        <v>1.08</v>
      </c>
      <c r="L351" s="9">
        <v>367.8</v>
      </c>
      <c r="M351" s="12"/>
    </row>
    <row r="352" spans="1:13" ht="15" customHeight="1" x14ac:dyDescent="0.25">
      <c r="A352" s="8" t="s">
        <v>16</v>
      </c>
      <c r="B352" s="8" t="s">
        <v>694</v>
      </c>
      <c r="C352" s="8" t="s">
        <v>695</v>
      </c>
      <c r="D352" s="8">
        <v>88940</v>
      </c>
      <c r="E352" s="8" t="s">
        <v>698</v>
      </c>
      <c r="F352" s="8">
        <v>56</v>
      </c>
      <c r="G352" s="9">
        <v>1388.66</v>
      </c>
      <c r="H352" s="9">
        <v>1285.7962962962963</v>
      </c>
      <c r="I352" s="8" t="s">
        <v>697</v>
      </c>
      <c r="J352" s="15">
        <v>1280.4923396776021</v>
      </c>
      <c r="K352" s="8">
        <v>1.08</v>
      </c>
      <c r="L352" s="9">
        <f t="shared" si="14"/>
        <v>1382.9317268518103</v>
      </c>
      <c r="M352" s="12"/>
    </row>
    <row r="353" spans="1:13" ht="15" customHeight="1" x14ac:dyDescent="0.25">
      <c r="A353" s="8" t="s">
        <v>16</v>
      </c>
      <c r="B353" s="8" t="s">
        <v>694</v>
      </c>
      <c r="C353" s="8" t="s">
        <v>695</v>
      </c>
      <c r="D353" s="8">
        <v>88941</v>
      </c>
      <c r="E353" s="8" t="s">
        <v>699</v>
      </c>
      <c r="F353" s="8">
        <v>56</v>
      </c>
      <c r="G353" s="9">
        <v>1402.65</v>
      </c>
      <c r="H353" s="9">
        <v>1298.75</v>
      </c>
      <c r="I353" s="8" t="s">
        <v>697</v>
      </c>
      <c r="J353" s="15">
        <v>1293.4673396776022</v>
      </c>
      <c r="K353" s="8">
        <v>1.08</v>
      </c>
      <c r="L353" s="9">
        <v>1396.95</v>
      </c>
      <c r="M353" s="12"/>
    </row>
    <row r="354" spans="1:13" ht="15" customHeight="1" x14ac:dyDescent="0.25">
      <c r="A354" s="8" t="s">
        <v>16</v>
      </c>
      <c r="B354" s="8" t="s">
        <v>694</v>
      </c>
      <c r="C354" s="8" t="s">
        <v>695</v>
      </c>
      <c r="D354" s="8">
        <v>88942</v>
      </c>
      <c r="E354" s="8" t="s">
        <v>700</v>
      </c>
      <c r="F354" s="8">
        <v>56</v>
      </c>
      <c r="G354" s="9">
        <v>1416.64</v>
      </c>
      <c r="H354" s="9">
        <v>1311.7037037037037</v>
      </c>
      <c r="I354" s="8" t="s">
        <v>697</v>
      </c>
      <c r="J354" s="15">
        <v>1306.3923396776024</v>
      </c>
      <c r="K354" s="8">
        <v>1.08</v>
      </c>
      <c r="L354" s="9">
        <f t="shared" si="14"/>
        <v>1410.9037268518107</v>
      </c>
      <c r="M354" s="12"/>
    </row>
    <row r="355" spans="1:13" ht="15" customHeight="1" x14ac:dyDescent="0.25">
      <c r="A355" s="8" t="s">
        <v>24</v>
      </c>
      <c r="D355" s="8" t="s">
        <v>25</v>
      </c>
      <c r="E355" s="8" t="s">
        <v>701</v>
      </c>
      <c r="F355" s="8">
        <v>10</v>
      </c>
      <c r="G355" s="9" t="s">
        <v>25</v>
      </c>
      <c r="H355" s="9">
        <v>440.48422113445935</v>
      </c>
      <c r="I355" s="8" t="s">
        <v>702</v>
      </c>
      <c r="J355" s="15">
        <v>431.79950715891596</v>
      </c>
      <c r="K355" s="10"/>
      <c r="L355" s="13"/>
      <c r="M355" s="12"/>
    </row>
    <row r="356" spans="1:13" ht="15" customHeight="1" x14ac:dyDescent="0.25">
      <c r="A356" s="8" t="s">
        <v>24</v>
      </c>
      <c r="D356" s="8" t="s">
        <v>25</v>
      </c>
      <c r="E356" s="8" t="s">
        <v>703</v>
      </c>
      <c r="F356" s="8">
        <v>1</v>
      </c>
      <c r="G356" s="9" t="s">
        <v>25</v>
      </c>
      <c r="H356" s="9">
        <v>9639.126938105841</v>
      </c>
      <c r="I356" s="8" t="s">
        <v>702</v>
      </c>
      <c r="J356" s="15">
        <v>9607.545301687258</v>
      </c>
      <c r="K356" s="10"/>
      <c r="L356" s="13"/>
      <c r="M356" s="12"/>
    </row>
    <row r="357" spans="1:13" ht="15" customHeight="1" x14ac:dyDescent="0.25">
      <c r="A357" s="8" t="s">
        <v>24</v>
      </c>
      <c r="D357" s="8" t="s">
        <v>25</v>
      </c>
      <c r="E357" s="8" t="s">
        <v>704</v>
      </c>
      <c r="F357" s="8">
        <v>1</v>
      </c>
      <c r="G357" s="9" t="s">
        <v>25</v>
      </c>
      <c r="H357" s="9">
        <v>355.99066367632611</v>
      </c>
      <c r="I357" s="8" t="s">
        <v>702</v>
      </c>
      <c r="J357" s="15">
        <v>353.81981840156061</v>
      </c>
      <c r="K357" s="10"/>
      <c r="L357" s="13"/>
      <c r="M357" s="12"/>
    </row>
    <row r="358" spans="1:13" ht="15" customHeight="1" x14ac:dyDescent="0.25">
      <c r="A358" s="8" t="s">
        <v>11</v>
      </c>
      <c r="B358" s="8" t="s">
        <v>705</v>
      </c>
      <c r="C358" s="8" t="s">
        <v>706</v>
      </c>
      <c r="D358" s="8">
        <v>17125</v>
      </c>
      <c r="E358" s="8" t="s">
        <v>707</v>
      </c>
      <c r="F358" s="8">
        <v>56</v>
      </c>
      <c r="G358" s="9">
        <v>70.7</v>
      </c>
      <c r="H358" s="9">
        <v>65.460000000000008</v>
      </c>
      <c r="I358" s="8" t="s">
        <v>708</v>
      </c>
      <c r="J358" s="15">
        <v>64.197888432486366</v>
      </c>
      <c r="K358" s="8">
        <v>1.08</v>
      </c>
      <c r="L358" s="9">
        <v>69.34</v>
      </c>
      <c r="M358" s="12"/>
    </row>
    <row r="359" spans="1:13" ht="15" customHeight="1" x14ac:dyDescent="0.25">
      <c r="A359" s="8" t="s">
        <v>11</v>
      </c>
      <c r="B359" s="8" t="s">
        <v>705</v>
      </c>
      <c r="C359" s="8" t="s">
        <v>706</v>
      </c>
      <c r="D359" s="8">
        <v>34571</v>
      </c>
      <c r="E359" s="8" t="s">
        <v>709</v>
      </c>
      <c r="F359" s="8">
        <v>1</v>
      </c>
      <c r="G359" s="9">
        <v>67.38</v>
      </c>
      <c r="H359" s="9">
        <v>62.39</v>
      </c>
      <c r="I359" s="8" t="s">
        <v>708</v>
      </c>
      <c r="J359" s="15">
        <v>62.143119699390169</v>
      </c>
      <c r="K359" s="8">
        <v>1.08</v>
      </c>
      <c r="L359" s="9">
        <f t="shared" ref="L359:L370" si="15">J359*K359</f>
        <v>67.114569275341381</v>
      </c>
      <c r="M359" s="12"/>
    </row>
    <row r="360" spans="1:13" ht="15" customHeight="1" x14ac:dyDescent="0.25">
      <c r="A360" s="8" t="s">
        <v>16</v>
      </c>
      <c r="B360" s="8" t="s">
        <v>710</v>
      </c>
      <c r="C360" s="8" t="s">
        <v>711</v>
      </c>
      <c r="D360" s="8">
        <v>88899</v>
      </c>
      <c r="E360" s="8" t="s">
        <v>712</v>
      </c>
      <c r="F360" s="8">
        <v>14</v>
      </c>
      <c r="G360" s="9">
        <v>671.19</v>
      </c>
      <c r="H360" s="9">
        <v>621.47222222222229</v>
      </c>
      <c r="I360" s="8" t="s">
        <v>708</v>
      </c>
      <c r="J360" s="15">
        <v>619.33012941955133</v>
      </c>
      <c r="K360" s="8">
        <v>1.08</v>
      </c>
      <c r="L360" s="9">
        <f t="shared" si="15"/>
        <v>668.8765397731155</v>
      </c>
      <c r="M360" s="12"/>
    </row>
    <row r="361" spans="1:13" ht="15" customHeight="1" x14ac:dyDescent="0.25">
      <c r="A361" s="8" t="s">
        <v>16</v>
      </c>
      <c r="B361" s="8" t="s">
        <v>713</v>
      </c>
      <c r="C361" s="8" t="s">
        <v>714</v>
      </c>
      <c r="D361" s="8">
        <v>88783</v>
      </c>
      <c r="E361" s="8" t="s">
        <v>715</v>
      </c>
      <c r="F361" s="8">
        <v>60</v>
      </c>
      <c r="G361" s="9">
        <v>4630.26</v>
      </c>
      <c r="H361" s="9">
        <v>4287.2777777777774</v>
      </c>
      <c r="I361" s="8" t="s">
        <v>708</v>
      </c>
      <c r="J361" s="15">
        <v>4267.1358457026927</v>
      </c>
      <c r="K361" s="8">
        <v>1.08</v>
      </c>
      <c r="L361" s="9">
        <f t="shared" si="15"/>
        <v>4608.5067133589082</v>
      </c>
      <c r="M361" s="12"/>
    </row>
    <row r="362" spans="1:13" ht="15" customHeight="1" x14ac:dyDescent="0.25">
      <c r="A362" s="8" t="s">
        <v>16</v>
      </c>
      <c r="B362" s="8" t="s">
        <v>713</v>
      </c>
      <c r="C362" s="8" t="s">
        <v>714</v>
      </c>
      <c r="D362" s="8">
        <v>88784</v>
      </c>
      <c r="E362" s="8" t="s">
        <v>716</v>
      </c>
      <c r="F362" s="8">
        <v>60</v>
      </c>
      <c r="G362" s="9">
        <v>5066.43</v>
      </c>
      <c r="H362" s="9">
        <v>4691.1388888888887</v>
      </c>
      <c r="I362" s="8" t="s">
        <v>708</v>
      </c>
      <c r="J362" s="15">
        <v>4657.9339450053058</v>
      </c>
      <c r="K362" s="8">
        <v>1.08</v>
      </c>
      <c r="L362" s="9">
        <v>5030.5600000000004</v>
      </c>
      <c r="M362" s="12"/>
    </row>
    <row r="363" spans="1:13" ht="15" customHeight="1" x14ac:dyDescent="0.25">
      <c r="A363" s="8" t="s">
        <v>16</v>
      </c>
      <c r="B363" s="8" t="s">
        <v>717</v>
      </c>
      <c r="C363" s="8" t="s">
        <v>718</v>
      </c>
      <c r="D363" s="8">
        <v>88822</v>
      </c>
      <c r="E363" s="8" t="s">
        <v>719</v>
      </c>
      <c r="F363" s="8">
        <v>30</v>
      </c>
      <c r="G363" s="9">
        <v>4954.5200000000004</v>
      </c>
      <c r="H363" s="9">
        <v>4587.5185185185182</v>
      </c>
      <c r="I363" s="8" t="s">
        <v>708</v>
      </c>
      <c r="J363" s="15">
        <v>4554.7936104145319</v>
      </c>
      <c r="K363" s="8">
        <v>1.08</v>
      </c>
      <c r="L363" s="9">
        <v>4919.17</v>
      </c>
      <c r="M363" s="12"/>
    </row>
    <row r="364" spans="1:13" ht="15" customHeight="1" x14ac:dyDescent="0.25">
      <c r="A364" s="8" t="s">
        <v>16</v>
      </c>
      <c r="B364" s="8" t="s">
        <v>717</v>
      </c>
      <c r="C364" s="8" t="s">
        <v>718</v>
      </c>
      <c r="D364" s="8">
        <v>88823</v>
      </c>
      <c r="E364" s="8" t="s">
        <v>720</v>
      </c>
      <c r="F364" s="8">
        <v>90</v>
      </c>
      <c r="G364" s="9">
        <v>4800.6099999999997</v>
      </c>
      <c r="H364" s="9">
        <v>4445.0092592592582</v>
      </c>
      <c r="I364" s="8" t="s">
        <v>708</v>
      </c>
      <c r="J364" s="15">
        <v>4344.2236104145313</v>
      </c>
      <c r="K364" s="8">
        <v>1.08</v>
      </c>
      <c r="L364" s="9">
        <f t="shared" si="15"/>
        <v>4691.7614992476938</v>
      </c>
      <c r="M364" s="12"/>
    </row>
    <row r="365" spans="1:13" ht="15" customHeight="1" x14ac:dyDescent="0.25">
      <c r="A365" s="8" t="s">
        <v>16</v>
      </c>
      <c r="B365" s="8" t="s">
        <v>721</v>
      </c>
      <c r="C365" s="8" t="s">
        <v>722</v>
      </c>
      <c r="D365" s="8">
        <v>88116</v>
      </c>
      <c r="E365" s="8" t="s">
        <v>723</v>
      </c>
      <c r="F365" s="8">
        <v>56</v>
      </c>
      <c r="G365" s="9">
        <v>722.14</v>
      </c>
      <c r="H365" s="9">
        <v>668.64814814814804</v>
      </c>
      <c r="I365" s="8" t="s">
        <v>708</v>
      </c>
      <c r="J365" s="15">
        <v>667.47125600183438</v>
      </c>
      <c r="K365" s="8">
        <v>1.08</v>
      </c>
      <c r="L365" s="9">
        <f t="shared" si="15"/>
        <v>720.86895648198117</v>
      </c>
      <c r="M365" s="12"/>
    </row>
    <row r="366" spans="1:13" ht="15" customHeight="1" x14ac:dyDescent="0.25">
      <c r="A366" s="8" t="s">
        <v>16</v>
      </c>
      <c r="B366" s="8" t="s">
        <v>721</v>
      </c>
      <c r="C366" s="8" t="s">
        <v>722</v>
      </c>
      <c r="D366" s="8">
        <v>88117</v>
      </c>
      <c r="E366" s="8" t="s">
        <v>724</v>
      </c>
      <c r="F366" s="8">
        <v>56</v>
      </c>
      <c r="G366" s="9">
        <v>3611.42</v>
      </c>
      <c r="H366" s="9">
        <v>3343.9074074074074</v>
      </c>
      <c r="I366" s="8" t="s">
        <v>708</v>
      </c>
      <c r="J366" s="15">
        <v>3336.8369285624867</v>
      </c>
      <c r="K366" s="8">
        <v>1.08</v>
      </c>
      <c r="L366" s="9">
        <v>3603.79</v>
      </c>
      <c r="M366" s="12"/>
    </row>
    <row r="367" spans="1:13" ht="15" customHeight="1" x14ac:dyDescent="0.25">
      <c r="A367" s="8" t="s">
        <v>16</v>
      </c>
      <c r="B367" s="8" t="s">
        <v>725</v>
      </c>
      <c r="C367" s="8" t="s">
        <v>726</v>
      </c>
      <c r="D367" s="8">
        <v>88246</v>
      </c>
      <c r="E367" s="8" t="s">
        <v>727</v>
      </c>
      <c r="F367" s="8">
        <v>4</v>
      </c>
      <c r="G367" s="9">
        <v>167.51</v>
      </c>
      <c r="H367" s="9">
        <v>155.10185185185182</v>
      </c>
      <c r="I367" s="8" t="s">
        <v>708</v>
      </c>
      <c r="J367" s="15">
        <v>143.67708958145928</v>
      </c>
      <c r="K367" s="8">
        <v>1.08</v>
      </c>
      <c r="L367" s="9">
        <f t="shared" si="15"/>
        <v>155.17125674797603</v>
      </c>
      <c r="M367" s="12"/>
    </row>
    <row r="368" spans="1:13" ht="15" customHeight="1" x14ac:dyDescent="0.25">
      <c r="A368" s="8" t="s">
        <v>16</v>
      </c>
      <c r="B368" s="8" t="s">
        <v>728</v>
      </c>
      <c r="C368" s="8" t="s">
        <v>729</v>
      </c>
      <c r="D368" s="8">
        <v>88874</v>
      </c>
      <c r="E368" s="8" t="s">
        <v>730</v>
      </c>
      <c r="F368" s="8">
        <v>56</v>
      </c>
      <c r="G368" s="9">
        <v>769.88</v>
      </c>
      <c r="H368" s="9">
        <v>712.85185185185185</v>
      </c>
      <c r="I368" s="8" t="s">
        <v>708</v>
      </c>
      <c r="J368" s="15">
        <v>711.79108345530688</v>
      </c>
      <c r="K368" s="8">
        <v>1.08</v>
      </c>
      <c r="L368" s="9">
        <f t="shared" si="15"/>
        <v>768.73437013173145</v>
      </c>
      <c r="M368" s="12"/>
    </row>
    <row r="369" spans="1:13" ht="15" customHeight="1" x14ac:dyDescent="0.25">
      <c r="A369" s="8" t="s">
        <v>16</v>
      </c>
      <c r="B369" s="8" t="s">
        <v>728</v>
      </c>
      <c r="C369" s="8" t="s">
        <v>729</v>
      </c>
      <c r="D369" s="8">
        <v>89219</v>
      </c>
      <c r="E369" s="8" t="s">
        <v>731</v>
      </c>
      <c r="F369" s="8">
        <v>250</v>
      </c>
      <c r="G369" s="9">
        <v>718.2</v>
      </c>
      <c r="H369" s="9">
        <v>665</v>
      </c>
      <c r="I369" s="8" t="s">
        <v>708</v>
      </c>
      <c r="J369" s="15">
        <v>653.33577508264261</v>
      </c>
      <c r="K369" s="8">
        <v>1.08</v>
      </c>
      <c r="L369" s="9">
        <v>705.61</v>
      </c>
      <c r="M369" s="12"/>
    </row>
    <row r="370" spans="1:13" ht="15" customHeight="1" x14ac:dyDescent="0.25">
      <c r="A370" s="8" t="s">
        <v>16</v>
      </c>
      <c r="B370" s="8" t="s">
        <v>728</v>
      </c>
      <c r="C370" s="8" t="s">
        <v>729</v>
      </c>
      <c r="D370" s="8">
        <v>89024</v>
      </c>
      <c r="E370" s="8" t="s">
        <v>732</v>
      </c>
      <c r="F370" s="8">
        <v>28</v>
      </c>
      <c r="G370" s="9">
        <v>789.98</v>
      </c>
      <c r="H370" s="9">
        <v>731.46296296296293</v>
      </c>
      <c r="I370" s="8" t="s">
        <v>708</v>
      </c>
      <c r="J370" s="15">
        <v>716.4401088991093</v>
      </c>
      <c r="K370" s="8">
        <v>1.08</v>
      </c>
      <c r="L370" s="9">
        <f t="shared" si="15"/>
        <v>773.75531761103809</v>
      </c>
      <c r="M370" s="12"/>
    </row>
    <row r="371" spans="1:13" ht="15" customHeight="1" x14ac:dyDescent="0.25">
      <c r="A371" s="8" t="s">
        <v>24</v>
      </c>
      <c r="D371" s="8" t="s">
        <v>25</v>
      </c>
      <c r="E371" s="8" t="s">
        <v>733</v>
      </c>
      <c r="F371" s="8">
        <v>1</v>
      </c>
      <c r="G371" s="9" t="s">
        <v>25</v>
      </c>
      <c r="H371" s="9">
        <v>7072.8457603297256</v>
      </c>
      <c r="I371" s="8" t="s">
        <v>708</v>
      </c>
      <c r="J371" s="15">
        <v>7053.6699536313199</v>
      </c>
      <c r="K371" s="10"/>
      <c r="L371" s="13"/>
      <c r="M371" s="12"/>
    </row>
    <row r="372" spans="1:13" ht="15" customHeight="1" x14ac:dyDescent="0.25">
      <c r="A372" s="8" t="s">
        <v>16</v>
      </c>
      <c r="B372" s="8" t="s">
        <v>734</v>
      </c>
      <c r="C372" s="8" t="s">
        <v>735</v>
      </c>
      <c r="D372" s="8">
        <v>88431</v>
      </c>
      <c r="E372" s="8" t="s">
        <v>736</v>
      </c>
      <c r="F372" s="8">
        <v>1</v>
      </c>
      <c r="G372" s="9">
        <v>48.39</v>
      </c>
      <c r="H372" s="9">
        <v>44.80555555555555</v>
      </c>
      <c r="I372" s="8" t="s">
        <v>737</v>
      </c>
      <c r="J372" s="15">
        <v>43.981169301733708</v>
      </c>
      <c r="K372" s="8">
        <v>1.08</v>
      </c>
      <c r="L372" s="9">
        <f t="shared" ref="L372:L378" si="16">J372*K372</f>
        <v>47.499662845872408</v>
      </c>
      <c r="M372" s="12"/>
    </row>
    <row r="373" spans="1:13" ht="15" customHeight="1" x14ac:dyDescent="0.25">
      <c r="A373" s="8" t="s">
        <v>16</v>
      </c>
      <c r="B373" s="8" t="s">
        <v>734</v>
      </c>
      <c r="C373" s="8" t="s">
        <v>735</v>
      </c>
      <c r="D373" s="8">
        <v>88492</v>
      </c>
      <c r="E373" s="8" t="s">
        <v>738</v>
      </c>
      <c r="F373" s="8">
        <v>1</v>
      </c>
      <c r="G373" s="9">
        <v>72.930000000000007</v>
      </c>
      <c r="H373" s="9">
        <v>67.527777777777786</v>
      </c>
      <c r="I373" s="8" t="s">
        <v>737</v>
      </c>
      <c r="J373" s="15">
        <v>65.891325662418595</v>
      </c>
      <c r="K373" s="8">
        <v>1.08</v>
      </c>
      <c r="L373" s="9">
        <f t="shared" si="16"/>
        <v>71.16263171541209</v>
      </c>
      <c r="M373" s="12"/>
    </row>
    <row r="374" spans="1:13" ht="15" customHeight="1" x14ac:dyDescent="0.25">
      <c r="A374" s="8" t="s">
        <v>16</v>
      </c>
      <c r="B374" s="8" t="s">
        <v>739</v>
      </c>
      <c r="C374" s="8" t="s">
        <v>740</v>
      </c>
      <c r="D374" s="8">
        <v>88989</v>
      </c>
      <c r="E374" s="8" t="s">
        <v>741</v>
      </c>
      <c r="F374" s="8">
        <v>84</v>
      </c>
      <c r="G374" s="9">
        <v>2535.36</v>
      </c>
      <c r="H374" s="9">
        <v>2347.5555555555557</v>
      </c>
      <c r="I374" s="8" t="s">
        <v>737</v>
      </c>
      <c r="J374" s="15">
        <v>2264.8641737677167</v>
      </c>
      <c r="K374" s="8">
        <v>1.08</v>
      </c>
      <c r="L374" s="9">
        <f t="shared" si="16"/>
        <v>2446.053307669134</v>
      </c>
      <c r="M374" s="12"/>
    </row>
    <row r="375" spans="1:13" ht="15" customHeight="1" x14ac:dyDescent="0.25">
      <c r="A375" s="8" t="s">
        <v>16</v>
      </c>
      <c r="B375" s="8" t="s">
        <v>742</v>
      </c>
      <c r="C375" s="8" t="s">
        <v>743</v>
      </c>
      <c r="D375" s="8">
        <v>88949</v>
      </c>
      <c r="E375" s="8" t="s">
        <v>744</v>
      </c>
      <c r="F375" s="8">
        <v>30</v>
      </c>
      <c r="G375" s="9">
        <v>25593.81</v>
      </c>
      <c r="H375" s="9">
        <v>23697.972222222223</v>
      </c>
      <c r="I375" s="8" t="s">
        <v>745</v>
      </c>
      <c r="J375" s="15">
        <v>23503.964920346625</v>
      </c>
      <c r="K375" s="8">
        <v>1.08</v>
      </c>
      <c r="L375" s="9">
        <f t="shared" si="16"/>
        <v>25384.282113974357</v>
      </c>
      <c r="M375" s="12"/>
    </row>
    <row r="376" spans="1:13" ht="15" customHeight="1" x14ac:dyDescent="0.25">
      <c r="A376" s="8" t="s">
        <v>16</v>
      </c>
      <c r="B376" s="8" t="s">
        <v>742</v>
      </c>
      <c r="C376" s="8" t="s">
        <v>743</v>
      </c>
      <c r="D376" s="8">
        <v>88946</v>
      </c>
      <c r="E376" s="8" t="s">
        <v>746</v>
      </c>
      <c r="F376" s="8">
        <v>30</v>
      </c>
      <c r="G376" s="9">
        <v>3199.25</v>
      </c>
      <c r="H376" s="9">
        <v>2962.2685185185182</v>
      </c>
      <c r="I376" s="8" t="s">
        <v>745</v>
      </c>
      <c r="J376" s="15">
        <v>2938.0346393607315</v>
      </c>
      <c r="K376" s="8">
        <v>1.08</v>
      </c>
      <c r="L376" s="9">
        <v>3173.07</v>
      </c>
      <c r="M376" s="12"/>
    </row>
    <row r="377" spans="1:13" ht="15" customHeight="1" x14ac:dyDescent="0.25">
      <c r="A377" s="8" t="s">
        <v>16</v>
      </c>
      <c r="B377" s="8" t="s">
        <v>742</v>
      </c>
      <c r="C377" s="8" t="s">
        <v>743</v>
      </c>
      <c r="D377" s="8">
        <v>88948</v>
      </c>
      <c r="E377" s="8" t="s">
        <v>747</v>
      </c>
      <c r="F377" s="8">
        <v>30</v>
      </c>
      <c r="G377" s="9">
        <v>6398.47</v>
      </c>
      <c r="H377" s="9">
        <v>5924.5092592592591</v>
      </c>
      <c r="I377" s="8" t="s">
        <v>745</v>
      </c>
      <c r="J377" s="15">
        <v>5876.0062300866557</v>
      </c>
      <c r="K377" s="8">
        <v>1.08</v>
      </c>
      <c r="L377" s="9">
        <f t="shared" si="16"/>
        <v>6346.0867284935885</v>
      </c>
      <c r="M377" s="12"/>
    </row>
    <row r="378" spans="1:13" ht="15" customHeight="1" x14ac:dyDescent="0.25">
      <c r="A378" s="8" t="s">
        <v>16</v>
      </c>
      <c r="B378" s="8" t="s">
        <v>748</v>
      </c>
      <c r="C378" s="8" t="s">
        <v>749</v>
      </c>
      <c r="D378" s="8">
        <v>88598</v>
      </c>
      <c r="E378" s="8" t="s">
        <v>750</v>
      </c>
      <c r="F378" s="8">
        <v>1</v>
      </c>
      <c r="G378" s="9">
        <v>543.71</v>
      </c>
      <c r="H378" s="9">
        <v>503.43518518518516</v>
      </c>
      <c r="I378" s="8" t="s">
        <v>751</v>
      </c>
      <c r="J378" s="15">
        <v>501.41674205073491</v>
      </c>
      <c r="K378" s="8">
        <v>1.08</v>
      </c>
      <c r="L378" s="9">
        <f t="shared" si="16"/>
        <v>541.5300814147937</v>
      </c>
      <c r="M378" s="12"/>
    </row>
    <row r="379" spans="1:13" ht="15" customHeight="1" x14ac:dyDescent="0.25">
      <c r="A379" s="8" t="s">
        <v>24</v>
      </c>
      <c r="C379" s="8" t="s">
        <v>752</v>
      </c>
      <c r="D379" s="8" t="s">
        <v>25</v>
      </c>
      <c r="E379" s="8" t="s">
        <v>753</v>
      </c>
      <c r="F379" s="8">
        <v>1</v>
      </c>
      <c r="G379" s="9" t="s">
        <v>25</v>
      </c>
      <c r="H379" s="9">
        <v>5237.17</v>
      </c>
      <c r="I379" s="8" t="s">
        <v>754</v>
      </c>
      <c r="J379" s="15">
        <v>5188.3371990944024</v>
      </c>
      <c r="K379" s="10"/>
      <c r="L379" s="13"/>
      <c r="M379" s="12"/>
    </row>
    <row r="380" spans="1:13" ht="15" customHeight="1" x14ac:dyDescent="0.25">
      <c r="A380" s="8" t="s">
        <v>16</v>
      </c>
      <c r="B380" s="8" t="s">
        <v>755</v>
      </c>
      <c r="C380" s="8" t="s">
        <v>756</v>
      </c>
      <c r="D380" s="8">
        <v>88792</v>
      </c>
      <c r="E380" s="8" t="s">
        <v>757</v>
      </c>
      <c r="F380" s="8">
        <v>4</v>
      </c>
      <c r="G380" s="9">
        <v>823.61</v>
      </c>
      <c r="H380" s="9">
        <v>762.60185185185185</v>
      </c>
      <c r="I380" s="8" t="s">
        <v>758</v>
      </c>
      <c r="J380" s="15">
        <v>758.12775126957047</v>
      </c>
      <c r="K380" s="8">
        <v>1.08</v>
      </c>
      <c r="L380" s="9">
        <f t="shared" ref="L380:L387" si="17">J380*K380</f>
        <v>818.77797137113612</v>
      </c>
      <c r="M380" s="12"/>
    </row>
    <row r="381" spans="1:13" ht="15" customHeight="1" x14ac:dyDescent="0.25">
      <c r="A381" s="8" t="s">
        <v>16</v>
      </c>
      <c r="B381" s="8" t="s">
        <v>755</v>
      </c>
      <c r="C381" s="8" t="s">
        <v>756</v>
      </c>
      <c r="D381" s="8">
        <v>88281</v>
      </c>
      <c r="E381" s="8" t="s">
        <v>759</v>
      </c>
      <c r="F381" s="8">
        <v>6</v>
      </c>
      <c r="G381" s="9">
        <v>186.07</v>
      </c>
      <c r="H381" s="9">
        <v>172.28703703703701</v>
      </c>
      <c r="I381" s="8" t="s">
        <v>758</v>
      </c>
      <c r="J381" s="15">
        <v>166.78686254020164</v>
      </c>
      <c r="K381" s="8">
        <v>1.08</v>
      </c>
      <c r="L381" s="9">
        <f t="shared" si="17"/>
        <v>180.12981154341779</v>
      </c>
      <c r="M381" s="12"/>
    </row>
    <row r="382" spans="1:13" ht="15" customHeight="1" x14ac:dyDescent="0.25">
      <c r="A382" s="8" t="s">
        <v>16</v>
      </c>
      <c r="B382" s="8" t="s">
        <v>755</v>
      </c>
      <c r="C382" s="8" t="s">
        <v>756</v>
      </c>
      <c r="D382" s="8">
        <v>88278</v>
      </c>
      <c r="E382" s="8" t="s">
        <v>760</v>
      </c>
      <c r="F382" s="8">
        <v>6</v>
      </c>
      <c r="G382" s="9">
        <v>389.76</v>
      </c>
      <c r="H382" s="9">
        <v>360.88888888888886</v>
      </c>
      <c r="I382" s="8" t="s">
        <v>758</v>
      </c>
      <c r="J382" s="15">
        <v>358.80344817754172</v>
      </c>
      <c r="K382" s="8">
        <v>1.08</v>
      </c>
      <c r="L382" s="9">
        <v>387.5</v>
      </c>
      <c r="M382" s="12"/>
    </row>
    <row r="383" spans="1:13" ht="15" customHeight="1" x14ac:dyDescent="0.25">
      <c r="A383" s="8" t="s">
        <v>16</v>
      </c>
      <c r="B383" s="8" t="s">
        <v>755</v>
      </c>
      <c r="C383" s="8" t="s">
        <v>756</v>
      </c>
      <c r="D383" s="8">
        <v>88275</v>
      </c>
      <c r="E383" s="8" t="s">
        <v>761</v>
      </c>
      <c r="F383" s="8">
        <v>6</v>
      </c>
      <c r="G383" s="9">
        <v>85.77</v>
      </c>
      <c r="H383" s="9">
        <v>79.416666666666657</v>
      </c>
      <c r="I383" s="8" t="s">
        <v>758</v>
      </c>
      <c r="J383" s="15">
        <v>79.012907492332701</v>
      </c>
      <c r="K383" s="8">
        <v>1.08</v>
      </c>
      <c r="L383" s="9">
        <f t="shared" si="17"/>
        <v>85.333940091719327</v>
      </c>
      <c r="M383" s="12"/>
    </row>
    <row r="384" spans="1:13" ht="15" customHeight="1" x14ac:dyDescent="0.25">
      <c r="A384" s="8" t="s">
        <v>16</v>
      </c>
      <c r="B384" s="8" t="s">
        <v>755</v>
      </c>
      <c r="C384" s="8" t="s">
        <v>756</v>
      </c>
      <c r="D384" s="8">
        <v>88277</v>
      </c>
      <c r="E384" s="8" t="s">
        <v>762</v>
      </c>
      <c r="F384" s="8">
        <v>6</v>
      </c>
      <c r="G384" s="9">
        <v>221.53</v>
      </c>
      <c r="H384" s="9">
        <v>205.12037037037035</v>
      </c>
      <c r="I384" s="8" t="s">
        <v>758</v>
      </c>
      <c r="J384" s="15">
        <v>204.07129411886379</v>
      </c>
      <c r="K384" s="8">
        <v>1.08</v>
      </c>
      <c r="L384" s="9">
        <f t="shared" si="17"/>
        <v>220.39699764837292</v>
      </c>
      <c r="M384" s="12"/>
    </row>
    <row r="385" spans="1:13" ht="15" customHeight="1" x14ac:dyDescent="0.25">
      <c r="A385" s="8" t="s">
        <v>16</v>
      </c>
      <c r="B385" s="8" t="s">
        <v>763</v>
      </c>
      <c r="C385" s="8" t="s">
        <v>764</v>
      </c>
      <c r="D385" s="8">
        <v>88867</v>
      </c>
      <c r="E385" s="8" t="s">
        <v>765</v>
      </c>
      <c r="F385" s="8">
        <v>224</v>
      </c>
      <c r="G385" s="9">
        <v>5315.06</v>
      </c>
      <c r="H385" s="9">
        <v>4921.3518518518522</v>
      </c>
      <c r="I385" s="8" t="s">
        <v>758</v>
      </c>
      <c r="J385" s="15">
        <v>4906.4059636184948</v>
      </c>
      <c r="K385" s="8">
        <v>1.08</v>
      </c>
      <c r="L385" s="9">
        <f t="shared" si="17"/>
        <v>5298.9184407079747</v>
      </c>
      <c r="M385" s="12"/>
    </row>
    <row r="386" spans="1:13" ht="15" customHeight="1" x14ac:dyDescent="0.25">
      <c r="A386" s="8" t="s">
        <v>16</v>
      </c>
      <c r="B386" s="8" t="s">
        <v>766</v>
      </c>
      <c r="C386" s="8" t="s">
        <v>767</v>
      </c>
      <c r="D386" s="8">
        <v>88885</v>
      </c>
      <c r="E386" s="8" t="s">
        <v>768</v>
      </c>
      <c r="F386" s="8">
        <v>63</v>
      </c>
      <c r="G386" s="9">
        <v>5651.4800000000005</v>
      </c>
      <c r="H386" s="9">
        <v>5232.8518518518522</v>
      </c>
      <c r="I386" s="8" t="s">
        <v>758</v>
      </c>
      <c r="J386" s="15">
        <v>5130.6146942392552</v>
      </c>
      <c r="K386" s="8">
        <v>1.08</v>
      </c>
      <c r="L386" s="9">
        <f t="shared" si="17"/>
        <v>5541.0638697783961</v>
      </c>
      <c r="M386" s="12"/>
    </row>
    <row r="387" spans="1:13" ht="15" customHeight="1" x14ac:dyDescent="0.25">
      <c r="A387" s="8" t="s">
        <v>16</v>
      </c>
      <c r="B387" s="8" t="s">
        <v>769</v>
      </c>
      <c r="C387" s="8" t="s">
        <v>770</v>
      </c>
      <c r="D387" s="8">
        <v>89292</v>
      </c>
      <c r="E387" s="8" t="s">
        <v>771</v>
      </c>
      <c r="F387" s="8">
        <v>1</v>
      </c>
      <c r="G387" s="9">
        <v>8911.35</v>
      </c>
      <c r="H387" s="9">
        <v>8251.25</v>
      </c>
      <c r="I387" s="8" t="s">
        <v>758</v>
      </c>
      <c r="J387" s="15">
        <v>8063.3214478272275</v>
      </c>
      <c r="K387" s="8">
        <v>1.08</v>
      </c>
      <c r="L387" s="9">
        <f t="shared" si="17"/>
        <v>8708.3871636534059</v>
      </c>
      <c r="M387" s="12"/>
    </row>
    <row r="388" spans="1:13" ht="15" customHeight="1" x14ac:dyDescent="0.25">
      <c r="A388" s="8" t="s">
        <v>24</v>
      </c>
      <c r="D388" s="8" t="s">
        <v>25</v>
      </c>
      <c r="E388" s="8" t="s">
        <v>772</v>
      </c>
      <c r="F388" s="8">
        <v>1</v>
      </c>
      <c r="G388" s="9" t="s">
        <v>25</v>
      </c>
      <c r="H388" s="9">
        <v>3043.3318426396486</v>
      </c>
      <c r="I388" s="8" t="s">
        <v>758</v>
      </c>
      <c r="J388" s="15">
        <v>2989.3900610333294</v>
      </c>
      <c r="K388" s="10"/>
      <c r="L388" s="13"/>
      <c r="M388" s="12"/>
    </row>
    <row r="389" spans="1:13" ht="15" customHeight="1" x14ac:dyDescent="0.25">
      <c r="A389" s="8" t="s">
        <v>24</v>
      </c>
      <c r="D389" s="8" t="s">
        <v>25</v>
      </c>
      <c r="E389" s="8" t="s">
        <v>773</v>
      </c>
      <c r="F389" s="8">
        <v>1</v>
      </c>
      <c r="G389" s="9" t="s">
        <v>25</v>
      </c>
      <c r="H389" s="9">
        <v>7496.3756490727383</v>
      </c>
      <c r="I389" s="8" t="s">
        <v>758</v>
      </c>
      <c r="J389" s="15">
        <v>7215.0710993257553</v>
      </c>
      <c r="K389" s="10"/>
      <c r="L389" s="13"/>
      <c r="M389" s="12"/>
    </row>
    <row r="390" spans="1:13" ht="15" customHeight="1" x14ac:dyDescent="0.25">
      <c r="A390" s="8" t="s">
        <v>24</v>
      </c>
      <c r="D390" s="8" t="s">
        <v>25</v>
      </c>
      <c r="E390" s="8" t="s">
        <v>774</v>
      </c>
      <c r="F390" s="8">
        <v>1</v>
      </c>
      <c r="G390" s="9" t="s">
        <v>25</v>
      </c>
      <c r="H390" s="9">
        <v>10701.815988619726</v>
      </c>
      <c r="I390" s="8" t="s">
        <v>758</v>
      </c>
      <c r="J390" s="15">
        <v>10300.335309044633</v>
      </c>
      <c r="K390" s="10"/>
      <c r="L390" s="13"/>
      <c r="M390" s="12"/>
    </row>
    <row r="391" spans="1:13" ht="15" customHeight="1" x14ac:dyDescent="0.25">
      <c r="A391" s="8" t="s">
        <v>24</v>
      </c>
      <c r="D391" s="8" t="s">
        <v>25</v>
      </c>
      <c r="E391" s="8" t="s">
        <v>775</v>
      </c>
      <c r="F391" s="8">
        <v>1</v>
      </c>
      <c r="G391" s="9" t="s">
        <v>25</v>
      </c>
      <c r="H391" s="9">
        <v>4287.0187041021627</v>
      </c>
      <c r="I391" s="8" t="s">
        <v>758</v>
      </c>
      <c r="J391" s="15">
        <v>4126.1121623095314</v>
      </c>
      <c r="K391" s="10"/>
      <c r="L391" s="13"/>
      <c r="M391" s="12"/>
    </row>
    <row r="392" spans="1:13" ht="15" customHeight="1" x14ac:dyDescent="0.25">
      <c r="A392" s="8" t="s">
        <v>24</v>
      </c>
      <c r="D392" s="8" t="s">
        <v>25</v>
      </c>
      <c r="E392" s="8" t="s">
        <v>776</v>
      </c>
      <c r="F392" s="8">
        <v>1</v>
      </c>
      <c r="G392" s="9" t="s">
        <v>25</v>
      </c>
      <c r="H392" s="9">
        <v>2144.1612195998805</v>
      </c>
      <c r="I392" s="8" t="s">
        <v>758</v>
      </c>
      <c r="J392" s="15">
        <v>2063.7050639189324</v>
      </c>
      <c r="K392" s="10"/>
      <c r="L392" s="13"/>
      <c r="M392" s="12"/>
    </row>
    <row r="393" spans="1:13" ht="15" customHeight="1" x14ac:dyDescent="0.25">
      <c r="A393" s="8" t="s">
        <v>24</v>
      </c>
      <c r="D393" s="8" t="s">
        <v>25</v>
      </c>
      <c r="E393" s="8" t="s">
        <v>777</v>
      </c>
      <c r="F393" s="8">
        <v>1</v>
      </c>
      <c r="G393" s="9" t="s">
        <v>25</v>
      </c>
      <c r="H393" s="9">
        <v>1501.764752818882</v>
      </c>
      <c r="I393" s="8" t="s">
        <v>758</v>
      </c>
      <c r="J393" s="15">
        <v>1448.4698887925917</v>
      </c>
      <c r="K393" s="10"/>
      <c r="L393" s="13"/>
      <c r="M393" s="12"/>
    </row>
    <row r="394" spans="1:13" ht="15" customHeight="1" x14ac:dyDescent="0.25">
      <c r="A394" s="8" t="s">
        <v>24</v>
      </c>
      <c r="D394" s="8" t="s">
        <v>25</v>
      </c>
      <c r="E394" s="8" t="s">
        <v>778</v>
      </c>
      <c r="F394" s="8">
        <v>1</v>
      </c>
      <c r="G394" s="9" t="s">
        <v>25</v>
      </c>
      <c r="H394" s="9">
        <v>5163.4863223741468</v>
      </c>
      <c r="I394" s="8" t="s">
        <v>758</v>
      </c>
      <c r="J394" s="15">
        <v>5086.568642962493</v>
      </c>
      <c r="K394" s="10"/>
      <c r="L394" s="13"/>
      <c r="M394" s="12"/>
    </row>
    <row r="395" spans="1:13" ht="15" customHeight="1" x14ac:dyDescent="0.25">
      <c r="A395" s="8" t="s">
        <v>24</v>
      </c>
      <c r="D395" s="8" t="s">
        <v>25</v>
      </c>
      <c r="E395" s="8" t="s">
        <v>779</v>
      </c>
      <c r="F395" s="8">
        <v>1</v>
      </c>
      <c r="G395" s="9" t="s">
        <v>25</v>
      </c>
      <c r="H395" s="9">
        <v>4228.62</v>
      </c>
      <c r="I395" s="8" t="s">
        <v>758</v>
      </c>
      <c r="J395" s="15">
        <v>4166.7559887625403</v>
      </c>
      <c r="K395" s="10"/>
      <c r="L395" s="13"/>
      <c r="M395" s="12"/>
    </row>
    <row r="396" spans="1:13" ht="15" customHeight="1" x14ac:dyDescent="0.25">
      <c r="A396" s="8" t="s">
        <v>24</v>
      </c>
      <c r="D396" s="8" t="s">
        <v>25</v>
      </c>
      <c r="E396" s="8" t="s">
        <v>780</v>
      </c>
      <c r="F396" s="8">
        <v>1</v>
      </c>
      <c r="G396" s="9" t="s">
        <v>25</v>
      </c>
      <c r="H396" s="9">
        <v>6513.9284760278197</v>
      </c>
      <c r="I396" s="8" t="s">
        <v>758</v>
      </c>
      <c r="J396" s="15">
        <v>6403.5652412970221</v>
      </c>
      <c r="K396" s="10"/>
      <c r="L396" s="13"/>
      <c r="M396" s="12"/>
    </row>
    <row r="397" spans="1:13" ht="15" customHeight="1" x14ac:dyDescent="0.25">
      <c r="A397" s="8" t="s">
        <v>24</v>
      </c>
      <c r="D397" s="8" t="s">
        <v>25</v>
      </c>
      <c r="E397" s="8" t="s">
        <v>782</v>
      </c>
      <c r="F397" s="8">
        <v>1</v>
      </c>
      <c r="G397" s="9" t="s">
        <v>25</v>
      </c>
      <c r="H397" s="9">
        <v>5482.31</v>
      </c>
      <c r="I397" s="8" t="s">
        <v>781</v>
      </c>
      <c r="J397" s="15">
        <v>4762.6694404796453</v>
      </c>
      <c r="K397" s="10"/>
      <c r="L397" s="13"/>
      <c r="M397" s="12"/>
    </row>
    <row r="398" spans="1:13" ht="15" customHeight="1" x14ac:dyDescent="0.25">
      <c r="A398" s="8" t="s">
        <v>24</v>
      </c>
      <c r="D398" s="8" t="s">
        <v>25</v>
      </c>
      <c r="E398" s="8" t="s">
        <v>783</v>
      </c>
      <c r="F398" s="8">
        <v>1</v>
      </c>
      <c r="G398" s="9" t="s">
        <v>25</v>
      </c>
      <c r="H398" s="9">
        <v>340.20892525312223</v>
      </c>
      <c r="I398" s="8" t="s">
        <v>781</v>
      </c>
      <c r="J398" s="15">
        <v>338.52956694025795</v>
      </c>
      <c r="K398" s="10"/>
      <c r="L398" s="13"/>
      <c r="M398" s="12"/>
    </row>
    <row r="399" spans="1:13" ht="15" customHeight="1" x14ac:dyDescent="0.25">
      <c r="A399" s="8" t="s">
        <v>24</v>
      </c>
      <c r="D399" s="8" t="s">
        <v>25</v>
      </c>
      <c r="E399" s="8" t="s">
        <v>784</v>
      </c>
      <c r="F399" s="8">
        <v>30</v>
      </c>
      <c r="G399" s="9" t="s">
        <v>25</v>
      </c>
      <c r="H399" s="9">
        <v>155.4</v>
      </c>
      <c r="I399" s="8" t="s">
        <v>781</v>
      </c>
      <c r="J399" s="15">
        <v>154.23355284114507</v>
      </c>
      <c r="K399" s="10"/>
      <c r="L399" s="13"/>
      <c r="M399" s="12"/>
    </row>
    <row r="400" spans="1:13" ht="15" customHeight="1" x14ac:dyDescent="0.25">
      <c r="A400" s="8" t="s">
        <v>24</v>
      </c>
      <c r="D400" s="8" t="s">
        <v>25</v>
      </c>
      <c r="E400" s="8" t="s">
        <v>785</v>
      </c>
      <c r="F400" s="8">
        <v>1</v>
      </c>
      <c r="G400" s="9" t="s">
        <v>25</v>
      </c>
      <c r="H400" s="9">
        <v>3022.0971607767437</v>
      </c>
      <c r="I400" s="8" t="s">
        <v>781</v>
      </c>
      <c r="J400" s="15">
        <v>2979.3054602030875</v>
      </c>
      <c r="K400" s="10"/>
      <c r="L400" s="13"/>
      <c r="M400" s="12"/>
    </row>
    <row r="401" spans="1:13" ht="15" customHeight="1" x14ac:dyDescent="0.25">
      <c r="A401" s="8" t="s">
        <v>24</v>
      </c>
      <c r="D401" s="8" t="s">
        <v>25</v>
      </c>
      <c r="E401" s="8" t="s">
        <v>786</v>
      </c>
      <c r="F401" s="8">
        <v>1</v>
      </c>
      <c r="G401" s="9" t="s">
        <v>25</v>
      </c>
      <c r="H401" s="9">
        <v>443.81087163809451</v>
      </c>
      <c r="I401" s="8" t="s">
        <v>781</v>
      </c>
      <c r="J401" s="15">
        <v>435.21701668188916</v>
      </c>
      <c r="K401" s="10"/>
      <c r="L401" s="13"/>
      <c r="M401" s="12"/>
    </row>
    <row r="402" spans="1:13" ht="15" customHeight="1" x14ac:dyDescent="0.25">
      <c r="A402" s="8" t="s">
        <v>11</v>
      </c>
      <c r="B402" s="8" t="s">
        <v>787</v>
      </c>
      <c r="C402" s="8" t="s">
        <v>788</v>
      </c>
      <c r="D402" s="8">
        <v>69335</v>
      </c>
      <c r="E402" s="8" t="s">
        <v>789</v>
      </c>
      <c r="F402" s="8">
        <v>5</v>
      </c>
      <c r="G402" s="9">
        <v>32.03</v>
      </c>
      <c r="H402" s="9">
        <v>28.6</v>
      </c>
      <c r="I402" s="8" t="s">
        <v>790</v>
      </c>
      <c r="J402" s="15">
        <v>28.140089494957831</v>
      </c>
      <c r="K402" s="8">
        <v>1.1200000000000001</v>
      </c>
      <c r="L402" s="9">
        <f t="shared" ref="L402:L427" si="18">J402*K402</f>
        <v>31.516900234352775</v>
      </c>
      <c r="M402" s="12"/>
    </row>
    <row r="403" spans="1:13" ht="15" customHeight="1" x14ac:dyDescent="0.25">
      <c r="A403" s="8" t="s">
        <v>11</v>
      </c>
      <c r="B403" s="8" t="s">
        <v>791</v>
      </c>
      <c r="C403" s="8" t="s">
        <v>792</v>
      </c>
      <c r="D403" s="8">
        <v>41752</v>
      </c>
      <c r="E403" s="8" t="s">
        <v>793</v>
      </c>
      <c r="F403" s="8">
        <v>5</v>
      </c>
      <c r="G403" s="9">
        <v>66.53</v>
      </c>
      <c r="H403" s="9">
        <v>59.4</v>
      </c>
      <c r="I403" s="8" t="s">
        <v>790</v>
      </c>
      <c r="J403" s="15">
        <v>58.648464728976315</v>
      </c>
      <c r="K403" s="8">
        <v>1.1200000000000001</v>
      </c>
      <c r="L403" s="9">
        <f t="shared" si="18"/>
        <v>65.686280496453477</v>
      </c>
      <c r="M403" s="12"/>
    </row>
    <row r="404" spans="1:13" ht="15" customHeight="1" x14ac:dyDescent="0.25">
      <c r="A404" s="8" t="s">
        <v>11</v>
      </c>
      <c r="B404" s="8" t="s">
        <v>791</v>
      </c>
      <c r="C404" s="8" t="s">
        <v>792</v>
      </c>
      <c r="D404" s="8">
        <v>31145</v>
      </c>
      <c r="E404" s="8" t="s">
        <v>794</v>
      </c>
      <c r="F404" s="8">
        <v>3</v>
      </c>
      <c r="G404" s="9">
        <v>76.41</v>
      </c>
      <c r="H404" s="9">
        <v>68.22</v>
      </c>
      <c r="I404" s="8" t="s">
        <v>790</v>
      </c>
      <c r="J404" s="15">
        <v>68.204192674036094</v>
      </c>
      <c r="K404" s="8">
        <v>1.1200000000000001</v>
      </c>
      <c r="L404" s="9">
        <v>76.38</v>
      </c>
      <c r="M404" s="12"/>
    </row>
    <row r="405" spans="1:13" ht="15" customHeight="1" x14ac:dyDescent="0.25">
      <c r="A405" s="8" t="s">
        <v>11</v>
      </c>
      <c r="B405" s="8" t="s">
        <v>795</v>
      </c>
      <c r="C405" s="8" t="s">
        <v>796</v>
      </c>
      <c r="D405" s="8">
        <v>32621</v>
      </c>
      <c r="E405" s="8" t="s">
        <v>797</v>
      </c>
      <c r="F405" s="8">
        <v>60</v>
      </c>
      <c r="G405" s="9">
        <v>54.18</v>
      </c>
      <c r="H405" s="9">
        <v>50.17</v>
      </c>
      <c r="I405" s="8" t="s">
        <v>790</v>
      </c>
      <c r="J405" s="15">
        <v>49.73655985426749</v>
      </c>
      <c r="K405" s="8">
        <v>1.08</v>
      </c>
      <c r="L405" s="9">
        <f t="shared" si="18"/>
        <v>53.715484642608892</v>
      </c>
      <c r="M405" s="12"/>
    </row>
    <row r="406" spans="1:13" ht="15" customHeight="1" x14ac:dyDescent="0.25">
      <c r="A406" s="8" t="s">
        <v>11</v>
      </c>
      <c r="B406" s="8" t="s">
        <v>798</v>
      </c>
      <c r="C406" s="8" t="s">
        <v>799</v>
      </c>
      <c r="D406" s="8">
        <v>49352</v>
      </c>
      <c r="E406" s="8" t="s">
        <v>800</v>
      </c>
      <c r="F406" s="8">
        <v>1</v>
      </c>
      <c r="G406" s="9">
        <v>25.28</v>
      </c>
      <c r="H406" s="9">
        <v>23.41</v>
      </c>
      <c r="I406" s="8" t="s">
        <v>790</v>
      </c>
      <c r="J406" s="15">
        <v>23.280657618208199</v>
      </c>
      <c r="K406" s="8">
        <v>1.08</v>
      </c>
      <c r="L406" s="9">
        <f t="shared" si="18"/>
        <v>25.143110227664856</v>
      </c>
      <c r="M406" s="12"/>
    </row>
    <row r="407" spans="1:13" ht="15" customHeight="1" x14ac:dyDescent="0.25">
      <c r="A407" s="8" t="s">
        <v>11</v>
      </c>
      <c r="B407" s="8" t="s">
        <v>801</v>
      </c>
      <c r="C407" s="8" t="s">
        <v>802</v>
      </c>
      <c r="D407" s="8">
        <v>84077</v>
      </c>
      <c r="E407" s="8" t="s">
        <v>803</v>
      </c>
      <c r="F407" s="8">
        <v>120</v>
      </c>
      <c r="G407" s="9">
        <v>4.33</v>
      </c>
      <c r="H407" s="9">
        <v>4.01</v>
      </c>
      <c r="I407" s="8" t="s">
        <v>790</v>
      </c>
      <c r="J407" s="15">
        <v>3.9249999999999998</v>
      </c>
      <c r="K407" s="8">
        <v>1.08</v>
      </c>
      <c r="L407" s="9">
        <f t="shared" si="18"/>
        <v>4.2389999999999999</v>
      </c>
      <c r="M407" s="12"/>
    </row>
    <row r="408" spans="1:13" ht="15" customHeight="1" x14ac:dyDescent="0.25">
      <c r="A408" s="8" t="s">
        <v>11</v>
      </c>
      <c r="B408" s="8" t="s">
        <v>804</v>
      </c>
      <c r="C408" s="8" t="s">
        <v>805</v>
      </c>
      <c r="D408" s="8">
        <v>12311</v>
      </c>
      <c r="E408" s="8" t="s">
        <v>806</v>
      </c>
      <c r="F408" s="8">
        <v>30</v>
      </c>
      <c r="G408" s="9">
        <v>32.35</v>
      </c>
      <c r="H408" s="9">
        <v>29.95</v>
      </c>
      <c r="I408" s="8" t="s">
        <v>790</v>
      </c>
      <c r="J408" s="15">
        <v>29.775908684634533</v>
      </c>
      <c r="K408" s="8">
        <v>1.08</v>
      </c>
      <c r="L408" s="9">
        <f t="shared" si="18"/>
        <v>32.1579813794053</v>
      </c>
      <c r="M408" s="12"/>
    </row>
    <row r="409" spans="1:13" ht="15" customHeight="1" x14ac:dyDescent="0.25">
      <c r="A409" s="8" t="s">
        <v>11</v>
      </c>
      <c r="B409" s="8" t="s">
        <v>804</v>
      </c>
      <c r="C409" s="8" t="s">
        <v>805</v>
      </c>
      <c r="D409" s="8">
        <v>12352</v>
      </c>
      <c r="E409" s="8" t="s">
        <v>807</v>
      </c>
      <c r="F409" s="8">
        <v>30</v>
      </c>
      <c r="G409" s="9">
        <v>38.58</v>
      </c>
      <c r="H409" s="9">
        <v>35.72</v>
      </c>
      <c r="I409" s="8" t="s">
        <v>790</v>
      </c>
      <c r="J409" s="15">
        <v>35.520127990779422</v>
      </c>
      <c r="K409" s="8">
        <v>1.08</v>
      </c>
      <c r="L409" s="9">
        <f t="shared" si="18"/>
        <v>38.36173823004178</v>
      </c>
      <c r="M409" s="12"/>
    </row>
    <row r="410" spans="1:13" ht="15" customHeight="1" x14ac:dyDescent="0.25">
      <c r="A410" s="8" t="s">
        <v>11</v>
      </c>
      <c r="B410" s="8" t="s">
        <v>808</v>
      </c>
      <c r="C410" s="8" t="s">
        <v>809</v>
      </c>
      <c r="D410" s="8">
        <v>37042</v>
      </c>
      <c r="E410" s="8" t="s">
        <v>810</v>
      </c>
      <c r="F410" s="8">
        <v>30</v>
      </c>
      <c r="G410" s="9">
        <v>2.0300000000000002</v>
      </c>
      <c r="H410" s="9">
        <v>1.8800000000000001</v>
      </c>
      <c r="I410" s="8" t="s">
        <v>790</v>
      </c>
      <c r="J410" s="15">
        <v>1.8106025307034308</v>
      </c>
      <c r="K410" s="8">
        <v>1.08</v>
      </c>
      <c r="L410" s="9">
        <v>1.95</v>
      </c>
      <c r="M410" s="12"/>
    </row>
    <row r="411" spans="1:13" ht="15" customHeight="1" x14ac:dyDescent="0.25">
      <c r="A411" s="8" t="s">
        <v>11</v>
      </c>
      <c r="B411" s="8" t="s">
        <v>811</v>
      </c>
      <c r="C411" s="8" t="s">
        <v>812</v>
      </c>
      <c r="D411" s="8">
        <v>43910</v>
      </c>
      <c r="E411" s="8" t="s">
        <v>813</v>
      </c>
      <c r="F411" s="8">
        <v>60</v>
      </c>
      <c r="G411" s="9">
        <v>152.54</v>
      </c>
      <c r="H411" s="9">
        <v>141.24</v>
      </c>
      <c r="I411" s="8" t="s">
        <v>790</v>
      </c>
      <c r="J411" s="15">
        <v>140.59900223329208</v>
      </c>
      <c r="K411" s="8">
        <v>1.08</v>
      </c>
      <c r="L411" s="9">
        <f t="shared" si="18"/>
        <v>151.84692241195546</v>
      </c>
      <c r="M411" s="12"/>
    </row>
    <row r="412" spans="1:13" ht="15" customHeight="1" x14ac:dyDescent="0.25">
      <c r="A412" s="8" t="s">
        <v>16</v>
      </c>
      <c r="B412" s="8" t="s">
        <v>814</v>
      </c>
      <c r="C412" s="8" t="s">
        <v>815</v>
      </c>
      <c r="D412" s="8">
        <v>89074</v>
      </c>
      <c r="E412" s="8" t="s">
        <v>816</v>
      </c>
      <c r="F412" s="8">
        <v>2</v>
      </c>
      <c r="G412" s="9">
        <v>1222.6400000000001</v>
      </c>
      <c r="H412" s="9">
        <v>1132.0740740740741</v>
      </c>
      <c r="I412" s="8" t="s">
        <v>790</v>
      </c>
      <c r="J412" s="15">
        <v>1124.2964864807932</v>
      </c>
      <c r="K412" s="8">
        <v>1.08</v>
      </c>
      <c r="L412" s="9">
        <f t="shared" si="18"/>
        <v>1214.2402053992566</v>
      </c>
      <c r="M412" s="12"/>
    </row>
    <row r="413" spans="1:13" ht="15" customHeight="1" x14ac:dyDescent="0.25">
      <c r="A413" s="8" t="s">
        <v>16</v>
      </c>
      <c r="B413" s="8" t="s">
        <v>814</v>
      </c>
      <c r="C413" s="8" t="s">
        <v>815</v>
      </c>
      <c r="D413" s="8">
        <v>89072</v>
      </c>
      <c r="E413" s="8" t="s">
        <v>817</v>
      </c>
      <c r="F413" s="8">
        <v>2</v>
      </c>
      <c r="G413" s="9">
        <v>1232.3399999999999</v>
      </c>
      <c r="H413" s="9">
        <v>1141.0555555555554</v>
      </c>
      <c r="I413" s="8" t="s">
        <v>790</v>
      </c>
      <c r="J413" s="15">
        <v>1131.5400579093646</v>
      </c>
      <c r="K413" s="8">
        <v>1.08</v>
      </c>
      <c r="L413" s="9">
        <f t="shared" si="18"/>
        <v>1222.0632625421138</v>
      </c>
      <c r="M413" s="12"/>
    </row>
    <row r="414" spans="1:13" ht="15" customHeight="1" x14ac:dyDescent="0.25">
      <c r="A414" s="8" t="s">
        <v>16</v>
      </c>
      <c r="B414" s="8" t="s">
        <v>814</v>
      </c>
      <c r="C414" s="8" t="s">
        <v>815</v>
      </c>
      <c r="D414" s="8">
        <v>89073</v>
      </c>
      <c r="E414" s="8" t="s">
        <v>818</v>
      </c>
      <c r="F414" s="8">
        <v>2</v>
      </c>
      <c r="G414" s="9">
        <v>1228.07</v>
      </c>
      <c r="H414" s="9">
        <v>1137.1018518518517</v>
      </c>
      <c r="I414" s="8" t="s">
        <v>790</v>
      </c>
      <c r="J414" s="15">
        <v>1136.0820516517936</v>
      </c>
      <c r="K414" s="8">
        <v>1.08</v>
      </c>
      <c r="L414" s="9">
        <f t="shared" si="18"/>
        <v>1226.9686157839371</v>
      </c>
      <c r="M414" s="12"/>
    </row>
    <row r="415" spans="1:13" ht="15" customHeight="1" x14ac:dyDescent="0.25">
      <c r="A415" s="8" t="s">
        <v>16</v>
      </c>
      <c r="B415" s="8" t="s">
        <v>814</v>
      </c>
      <c r="C415" s="8" t="s">
        <v>815</v>
      </c>
      <c r="D415" s="8">
        <v>89075</v>
      </c>
      <c r="E415" s="8" t="s">
        <v>819</v>
      </c>
      <c r="F415" s="8">
        <v>2</v>
      </c>
      <c r="G415" s="9">
        <v>1227.32</v>
      </c>
      <c r="H415" s="9">
        <v>1136.4074074074072</v>
      </c>
      <c r="I415" s="8" t="s">
        <v>790</v>
      </c>
      <c r="J415" s="15">
        <v>1127.6199087946507</v>
      </c>
      <c r="K415" s="8">
        <v>1.08</v>
      </c>
      <c r="L415" s="9">
        <f t="shared" si="18"/>
        <v>1217.8295014982227</v>
      </c>
      <c r="M415" s="12"/>
    </row>
    <row r="416" spans="1:13" ht="15" customHeight="1" x14ac:dyDescent="0.25">
      <c r="A416" s="8" t="s">
        <v>16</v>
      </c>
      <c r="B416" s="8" t="s">
        <v>820</v>
      </c>
      <c r="C416" s="8" t="s">
        <v>821</v>
      </c>
      <c r="D416" s="8">
        <v>88150</v>
      </c>
      <c r="E416" s="8" t="s">
        <v>822</v>
      </c>
      <c r="F416" s="8">
        <v>56</v>
      </c>
      <c r="G416" s="9">
        <v>165.11</v>
      </c>
      <c r="H416" s="9">
        <v>152.87962962962962</v>
      </c>
      <c r="I416" s="8" t="s">
        <v>790</v>
      </c>
      <c r="J416" s="15">
        <v>151.81298037535325</v>
      </c>
      <c r="K416" s="8">
        <v>1.08</v>
      </c>
      <c r="L416" s="9">
        <v>163.95</v>
      </c>
      <c r="M416" s="12"/>
    </row>
    <row r="417" spans="1:13" ht="15" customHeight="1" x14ac:dyDescent="0.25">
      <c r="A417" s="8" t="s">
        <v>11</v>
      </c>
      <c r="B417" s="8" t="s">
        <v>823</v>
      </c>
      <c r="C417" s="8" t="s">
        <v>824</v>
      </c>
      <c r="D417" s="8">
        <v>31005</v>
      </c>
      <c r="E417" s="8" t="s">
        <v>825</v>
      </c>
      <c r="F417" s="8">
        <v>30</v>
      </c>
      <c r="G417" s="9">
        <v>18.25</v>
      </c>
      <c r="H417" s="9">
        <v>16.29</v>
      </c>
      <c r="I417" s="8" t="s">
        <v>826</v>
      </c>
      <c r="J417" s="15">
        <v>16.028106871314904</v>
      </c>
      <c r="K417" s="8">
        <v>1.1200000000000001</v>
      </c>
      <c r="L417" s="9">
        <f t="shared" si="18"/>
        <v>17.951479695872695</v>
      </c>
      <c r="M417" s="12"/>
    </row>
    <row r="418" spans="1:13" ht="15" customHeight="1" x14ac:dyDescent="0.25">
      <c r="A418" s="8" t="s">
        <v>16</v>
      </c>
      <c r="B418" s="8" t="s">
        <v>827</v>
      </c>
      <c r="C418" s="8" t="s">
        <v>828</v>
      </c>
      <c r="D418" s="8">
        <v>88851</v>
      </c>
      <c r="E418" s="8" t="s">
        <v>829</v>
      </c>
      <c r="F418" s="8">
        <v>60</v>
      </c>
      <c r="G418" s="9">
        <v>1951.51</v>
      </c>
      <c r="H418" s="9">
        <v>1806.9537037037035</v>
      </c>
      <c r="I418" s="8" t="s">
        <v>830</v>
      </c>
      <c r="J418" s="15">
        <v>1797.1885742101424</v>
      </c>
      <c r="K418" s="8">
        <v>1.08</v>
      </c>
      <c r="L418" s="9">
        <v>1940.97</v>
      </c>
      <c r="M418" s="12"/>
    </row>
    <row r="419" spans="1:13" ht="15" customHeight="1" x14ac:dyDescent="0.25">
      <c r="A419" s="8" t="s">
        <v>16</v>
      </c>
      <c r="B419" s="8" t="s">
        <v>827</v>
      </c>
      <c r="C419" s="8" t="s">
        <v>828</v>
      </c>
      <c r="D419" s="8">
        <v>88853</v>
      </c>
      <c r="E419" s="8" t="s">
        <v>831</v>
      </c>
      <c r="F419" s="8">
        <v>60</v>
      </c>
      <c r="G419" s="9">
        <v>2528.7400000000002</v>
      </c>
      <c r="H419" s="9">
        <v>2341.4259259259261</v>
      </c>
      <c r="I419" s="8" t="s">
        <v>830</v>
      </c>
      <c r="J419" s="15">
        <v>2338.5077704401219</v>
      </c>
      <c r="K419" s="8">
        <v>1.08</v>
      </c>
      <c r="L419" s="9">
        <f t="shared" si="18"/>
        <v>2525.5883920753317</v>
      </c>
      <c r="M419" s="12"/>
    </row>
    <row r="420" spans="1:13" ht="15" customHeight="1" x14ac:dyDescent="0.25">
      <c r="A420" s="8" t="s">
        <v>11</v>
      </c>
      <c r="B420" s="8" t="s">
        <v>832</v>
      </c>
      <c r="C420" s="8" t="s">
        <v>833</v>
      </c>
      <c r="D420" s="8">
        <v>45416</v>
      </c>
      <c r="E420" s="8" t="s">
        <v>834</v>
      </c>
      <c r="F420" s="8">
        <v>28</v>
      </c>
      <c r="G420" s="9">
        <v>77.86</v>
      </c>
      <c r="H420" s="9">
        <v>72.09</v>
      </c>
      <c r="I420" s="8" t="s">
        <v>835</v>
      </c>
      <c r="J420" s="15">
        <v>71.721660655008989</v>
      </c>
      <c r="K420" s="8">
        <v>1.08</v>
      </c>
      <c r="L420" s="9">
        <f t="shared" si="18"/>
        <v>77.459393507409715</v>
      </c>
      <c r="M420" s="12"/>
    </row>
    <row r="421" spans="1:13" ht="15" customHeight="1" x14ac:dyDescent="0.25">
      <c r="A421" s="8" t="s">
        <v>11</v>
      </c>
      <c r="B421" s="8" t="s">
        <v>832</v>
      </c>
      <c r="C421" s="8" t="s">
        <v>833</v>
      </c>
      <c r="D421" s="8">
        <v>45417</v>
      </c>
      <c r="E421" s="8" t="s">
        <v>836</v>
      </c>
      <c r="F421" s="8">
        <v>28</v>
      </c>
      <c r="G421" s="9">
        <v>87.34</v>
      </c>
      <c r="H421" s="9">
        <v>80.87</v>
      </c>
      <c r="I421" s="8" t="s">
        <v>835</v>
      </c>
      <c r="J421" s="15">
        <v>79.608076108856622</v>
      </c>
      <c r="K421" s="8">
        <v>1.08</v>
      </c>
      <c r="L421" s="9">
        <f t="shared" si="18"/>
        <v>85.976722197565152</v>
      </c>
      <c r="M421" s="12"/>
    </row>
    <row r="422" spans="1:13" ht="15" customHeight="1" x14ac:dyDescent="0.25">
      <c r="A422" s="8" t="s">
        <v>11</v>
      </c>
      <c r="B422" s="8" t="s">
        <v>837</v>
      </c>
      <c r="C422" s="8" t="s">
        <v>838</v>
      </c>
      <c r="D422" s="8">
        <v>39260</v>
      </c>
      <c r="E422" s="8" t="s">
        <v>839</v>
      </c>
      <c r="F422" s="8">
        <v>90</v>
      </c>
      <c r="G422" s="9">
        <v>241.13</v>
      </c>
      <c r="H422" s="9">
        <v>223.27</v>
      </c>
      <c r="I422" s="8" t="s">
        <v>835</v>
      </c>
      <c r="J422" s="15">
        <v>216.05936521720264</v>
      </c>
      <c r="K422" s="8">
        <v>1.08</v>
      </c>
      <c r="L422" s="9">
        <f t="shared" si="18"/>
        <v>233.34411443457887</v>
      </c>
      <c r="M422" s="12"/>
    </row>
    <row r="423" spans="1:13" ht="15" customHeight="1" x14ac:dyDescent="0.25">
      <c r="A423" s="8" t="s">
        <v>11</v>
      </c>
      <c r="B423" s="8" t="s">
        <v>837</v>
      </c>
      <c r="C423" s="8" t="s">
        <v>838</v>
      </c>
      <c r="D423" s="8">
        <v>39227</v>
      </c>
      <c r="E423" s="8" t="s">
        <v>840</v>
      </c>
      <c r="F423" s="8">
        <v>90</v>
      </c>
      <c r="G423" s="9">
        <v>152.64000000000001</v>
      </c>
      <c r="H423" s="9">
        <v>141.33000000000001</v>
      </c>
      <c r="I423" s="8" t="s">
        <v>835</v>
      </c>
      <c r="J423" s="15">
        <v>135.47187268499249</v>
      </c>
      <c r="K423" s="8">
        <v>1.08</v>
      </c>
      <c r="L423" s="9">
        <f t="shared" si="18"/>
        <v>146.30962249979189</v>
      </c>
      <c r="M423" s="12"/>
    </row>
    <row r="424" spans="1:13" ht="15" customHeight="1" x14ac:dyDescent="0.25">
      <c r="A424" s="8" t="s">
        <v>11</v>
      </c>
      <c r="B424" s="8" t="s">
        <v>837</v>
      </c>
      <c r="C424" s="8" t="s">
        <v>838</v>
      </c>
      <c r="D424" s="8">
        <v>39252</v>
      </c>
      <c r="E424" s="8" t="s">
        <v>841</v>
      </c>
      <c r="F424" s="8">
        <v>90</v>
      </c>
      <c r="G424" s="9">
        <v>206.84</v>
      </c>
      <c r="H424" s="9">
        <v>191.52</v>
      </c>
      <c r="I424" s="8" t="s">
        <v>835</v>
      </c>
      <c r="J424" s="15">
        <v>181.97387228718645</v>
      </c>
      <c r="K424" s="8">
        <v>1.08</v>
      </c>
      <c r="L424" s="9">
        <f t="shared" si="18"/>
        <v>196.53178207016137</v>
      </c>
      <c r="M424" s="12"/>
    </row>
    <row r="425" spans="1:13" ht="15" customHeight="1" x14ac:dyDescent="0.25">
      <c r="A425" s="8" t="s">
        <v>11</v>
      </c>
      <c r="B425" s="8" t="s">
        <v>421</v>
      </c>
      <c r="C425" s="8" t="s">
        <v>422</v>
      </c>
      <c r="D425" s="8">
        <v>15081</v>
      </c>
      <c r="E425" s="8" t="s">
        <v>423</v>
      </c>
      <c r="F425" s="8">
        <v>12</v>
      </c>
      <c r="G425" s="9">
        <v>38.78</v>
      </c>
      <c r="H425" s="9">
        <v>35.909999999999997</v>
      </c>
      <c r="I425" s="12" t="s">
        <v>424</v>
      </c>
      <c r="J425" s="15">
        <v>35.81838201824695</v>
      </c>
      <c r="K425" s="12">
        <v>1.08</v>
      </c>
      <c r="L425" s="9">
        <v>38.69</v>
      </c>
      <c r="M425" s="12"/>
    </row>
    <row r="426" spans="1:13" ht="15" customHeight="1" x14ac:dyDescent="0.25">
      <c r="A426" s="8" t="s">
        <v>11</v>
      </c>
      <c r="B426" s="8" t="s">
        <v>842</v>
      </c>
      <c r="C426" s="8" t="s">
        <v>843</v>
      </c>
      <c r="D426" s="8">
        <v>33903</v>
      </c>
      <c r="E426" s="8" t="s">
        <v>844</v>
      </c>
      <c r="F426" s="8">
        <v>30</v>
      </c>
      <c r="G426" s="9">
        <v>7.11</v>
      </c>
      <c r="H426" s="9">
        <v>6.59</v>
      </c>
      <c r="I426" s="8" t="s">
        <v>845</v>
      </c>
      <c r="J426" s="15">
        <v>6.188902642246866</v>
      </c>
      <c r="K426" s="8">
        <v>1.08</v>
      </c>
      <c r="L426" s="9">
        <v>6.69</v>
      </c>
      <c r="M426" s="12"/>
    </row>
    <row r="427" spans="1:13" ht="15" customHeight="1" x14ac:dyDescent="0.25">
      <c r="A427" s="8" t="s">
        <v>11</v>
      </c>
      <c r="B427" s="8" t="s">
        <v>846</v>
      </c>
      <c r="C427" s="8" t="s">
        <v>847</v>
      </c>
      <c r="D427" s="8">
        <v>33201</v>
      </c>
      <c r="E427" s="8" t="s">
        <v>848</v>
      </c>
      <c r="F427" s="8">
        <v>30</v>
      </c>
      <c r="G427" s="9">
        <v>70.53</v>
      </c>
      <c r="H427" s="9">
        <v>65.31</v>
      </c>
      <c r="I427" s="8" t="s">
        <v>849</v>
      </c>
      <c r="J427" s="15">
        <v>65.24199999999999</v>
      </c>
      <c r="K427" s="8">
        <v>1.08</v>
      </c>
      <c r="L427" s="9">
        <f t="shared" si="18"/>
        <v>70.461359999999999</v>
      </c>
      <c r="M427" s="12"/>
    </row>
    <row r="428" spans="1:13" ht="15" customHeight="1" x14ac:dyDescent="0.25">
      <c r="A428" s="8" t="s">
        <v>24</v>
      </c>
      <c r="D428" s="8" t="s">
        <v>25</v>
      </c>
      <c r="E428" s="8" t="s">
        <v>420</v>
      </c>
      <c r="F428" s="8">
        <v>5</v>
      </c>
      <c r="G428" s="9" t="s">
        <v>25</v>
      </c>
      <c r="H428" s="9">
        <v>40.335635860858559</v>
      </c>
      <c r="I428" s="8" t="s">
        <v>291</v>
      </c>
      <c r="J428" s="15">
        <v>40.18447856905297</v>
      </c>
      <c r="K428" s="10"/>
      <c r="L428" s="10"/>
      <c r="M428" s="12"/>
    </row>
    <row r="429" spans="1:13" ht="15" customHeight="1" x14ac:dyDescent="0.25">
      <c r="A429" s="8" t="s">
        <v>11</v>
      </c>
      <c r="B429" s="8" t="s">
        <v>850</v>
      </c>
      <c r="C429" s="8" t="s">
        <v>851</v>
      </c>
      <c r="D429" s="8">
        <v>13741</v>
      </c>
      <c r="E429" s="8" t="s">
        <v>852</v>
      </c>
      <c r="F429" s="8">
        <v>28</v>
      </c>
      <c r="G429" s="9">
        <v>40.75</v>
      </c>
      <c r="H429" s="9">
        <v>37.730000000000004</v>
      </c>
      <c r="I429" s="8" t="s">
        <v>853</v>
      </c>
      <c r="J429" s="15">
        <v>27.680571527638509</v>
      </c>
      <c r="K429" s="8">
        <v>1.08</v>
      </c>
      <c r="L429" s="9">
        <f t="shared" ref="L429:L444" si="19">J429*K429</f>
        <v>29.895017249849591</v>
      </c>
      <c r="M429" s="12"/>
    </row>
    <row r="430" spans="1:13" ht="15" customHeight="1" x14ac:dyDescent="0.25">
      <c r="A430" s="8" t="s">
        <v>16</v>
      </c>
      <c r="B430" s="8" t="s">
        <v>854</v>
      </c>
      <c r="C430" s="8" t="s">
        <v>855</v>
      </c>
      <c r="D430" s="8">
        <v>88395</v>
      </c>
      <c r="E430" s="8" t="s">
        <v>856</v>
      </c>
      <c r="F430" s="8">
        <v>60</v>
      </c>
      <c r="G430" s="9">
        <v>2445.1799999999998</v>
      </c>
      <c r="H430" s="9">
        <v>2264.0555555555552</v>
      </c>
      <c r="I430" s="8" t="s">
        <v>857</v>
      </c>
      <c r="J430" s="15">
        <v>2234.1366599130247</v>
      </c>
      <c r="K430" s="8">
        <v>1.08</v>
      </c>
      <c r="L430" s="9">
        <f t="shared" si="19"/>
        <v>2412.8675927060667</v>
      </c>
      <c r="M430" s="12"/>
    </row>
    <row r="431" spans="1:13" ht="15" customHeight="1" x14ac:dyDescent="0.25">
      <c r="A431" s="8" t="s">
        <v>16</v>
      </c>
      <c r="B431" s="8" t="s">
        <v>854</v>
      </c>
      <c r="C431" s="8" t="s">
        <v>855</v>
      </c>
      <c r="D431" s="8">
        <v>88393</v>
      </c>
      <c r="E431" s="8" t="s">
        <v>858</v>
      </c>
      <c r="F431" s="8">
        <v>60</v>
      </c>
      <c r="G431" s="9">
        <v>684.13</v>
      </c>
      <c r="H431" s="9">
        <v>633.4537037037037</v>
      </c>
      <c r="I431" s="8" t="s">
        <v>857</v>
      </c>
      <c r="J431" s="15">
        <v>623.32538131993306</v>
      </c>
      <c r="K431" s="8">
        <v>1.08</v>
      </c>
      <c r="L431" s="9">
        <v>673.2</v>
      </c>
      <c r="M431" s="12"/>
    </row>
    <row r="432" spans="1:13" ht="15" customHeight="1" x14ac:dyDescent="0.25">
      <c r="A432" s="8" t="s">
        <v>16</v>
      </c>
      <c r="B432" s="8" t="s">
        <v>854</v>
      </c>
      <c r="C432" s="8" t="s">
        <v>855</v>
      </c>
      <c r="D432" s="8">
        <v>88421</v>
      </c>
      <c r="E432" s="8" t="s">
        <v>859</v>
      </c>
      <c r="F432" s="8">
        <v>60</v>
      </c>
      <c r="G432" s="9">
        <v>4714.4400000000005</v>
      </c>
      <c r="H432" s="9">
        <v>4365.2222222222226</v>
      </c>
      <c r="I432" s="8" t="s">
        <v>857</v>
      </c>
      <c r="J432" s="15">
        <v>4318.9608785621376</v>
      </c>
      <c r="K432" s="8">
        <v>1.08</v>
      </c>
      <c r="L432" s="9">
        <f t="shared" si="19"/>
        <v>4664.4777488471091</v>
      </c>
      <c r="M432" s="12"/>
    </row>
    <row r="433" spans="1:13" ht="15" customHeight="1" x14ac:dyDescent="0.25">
      <c r="A433" s="8" t="s">
        <v>16</v>
      </c>
      <c r="B433" s="8" t="s">
        <v>854</v>
      </c>
      <c r="C433" s="8" t="s">
        <v>855</v>
      </c>
      <c r="D433" s="8">
        <v>88394</v>
      </c>
      <c r="E433" s="8" t="s">
        <v>860</v>
      </c>
      <c r="F433" s="8">
        <v>60</v>
      </c>
      <c r="G433" s="9">
        <v>1366.41</v>
      </c>
      <c r="H433" s="9">
        <v>1265.1944444444443</v>
      </c>
      <c r="I433" s="8" t="s">
        <v>857</v>
      </c>
      <c r="J433" s="15">
        <v>1254.872738261384</v>
      </c>
      <c r="K433" s="8">
        <v>1.08</v>
      </c>
      <c r="L433" s="9">
        <f t="shared" si="19"/>
        <v>1355.2625573222949</v>
      </c>
      <c r="M433" s="12"/>
    </row>
    <row r="434" spans="1:13" ht="15" customHeight="1" x14ac:dyDescent="0.25">
      <c r="A434" s="8" t="s">
        <v>16</v>
      </c>
      <c r="B434" s="8" t="s">
        <v>854</v>
      </c>
      <c r="C434" s="8" t="s">
        <v>855</v>
      </c>
      <c r="D434" s="8">
        <v>88414</v>
      </c>
      <c r="E434" s="8" t="s">
        <v>861</v>
      </c>
      <c r="F434" s="8">
        <v>90</v>
      </c>
      <c r="G434" s="9">
        <v>2215.02</v>
      </c>
      <c r="H434" s="9">
        <v>2050.9444444444443</v>
      </c>
      <c r="I434" s="8" t="s">
        <v>857</v>
      </c>
      <c r="J434" s="15">
        <v>2033.6920153960216</v>
      </c>
      <c r="K434" s="8">
        <v>1.08</v>
      </c>
      <c r="L434" s="9">
        <f t="shared" si="19"/>
        <v>2196.3873766277034</v>
      </c>
      <c r="M434" s="12"/>
    </row>
    <row r="435" spans="1:13" ht="15" customHeight="1" x14ac:dyDescent="0.25">
      <c r="A435" s="8" t="s">
        <v>16</v>
      </c>
      <c r="B435" s="8" t="s">
        <v>862</v>
      </c>
      <c r="C435" s="8" t="s">
        <v>863</v>
      </c>
      <c r="D435" s="8">
        <v>89227</v>
      </c>
      <c r="E435" s="8" t="s">
        <v>864</v>
      </c>
      <c r="F435" s="8">
        <v>4</v>
      </c>
      <c r="G435" s="9">
        <v>23641.420000000002</v>
      </c>
      <c r="H435" s="9">
        <v>21890.203703703704</v>
      </c>
      <c r="I435" s="8" t="s">
        <v>857</v>
      </c>
      <c r="J435" s="15">
        <v>21863.988987866756</v>
      </c>
      <c r="K435" s="8">
        <v>1.08</v>
      </c>
      <c r="L435" s="9">
        <f t="shared" si="19"/>
        <v>23613.108106896099</v>
      </c>
      <c r="M435" s="12"/>
    </row>
    <row r="436" spans="1:13" ht="15" customHeight="1" x14ac:dyDescent="0.25">
      <c r="A436" s="8" t="s">
        <v>16</v>
      </c>
      <c r="B436" s="8" t="s">
        <v>865</v>
      </c>
      <c r="C436" s="8" t="s">
        <v>866</v>
      </c>
      <c r="D436" s="8">
        <v>88987</v>
      </c>
      <c r="E436" s="8" t="s">
        <v>867</v>
      </c>
      <c r="F436" s="8">
        <v>28</v>
      </c>
      <c r="G436" s="9">
        <v>1139.8500000000001</v>
      </c>
      <c r="H436" s="9">
        <v>1055.4166666666667</v>
      </c>
      <c r="I436" s="8" t="s">
        <v>936</v>
      </c>
      <c r="J436" s="15">
        <v>1039.3701291311579</v>
      </c>
      <c r="K436" s="8">
        <v>1.08</v>
      </c>
      <c r="L436" s="9">
        <f t="shared" si="19"/>
        <v>1122.5197394616507</v>
      </c>
      <c r="M436" s="12"/>
    </row>
    <row r="437" spans="1:13" ht="15" customHeight="1" x14ac:dyDescent="0.25">
      <c r="A437" s="8" t="s">
        <v>16</v>
      </c>
      <c r="B437" s="8" t="s">
        <v>865</v>
      </c>
      <c r="C437" s="8" t="s">
        <v>866</v>
      </c>
      <c r="D437" s="8">
        <v>88988</v>
      </c>
      <c r="E437" s="8" t="s">
        <v>868</v>
      </c>
      <c r="F437" s="8">
        <v>28</v>
      </c>
      <c r="G437" s="9">
        <v>3416.7400000000002</v>
      </c>
      <c r="H437" s="9">
        <v>3163.6481481481483</v>
      </c>
      <c r="I437" s="8" t="s">
        <v>936</v>
      </c>
      <c r="J437" s="15">
        <v>3114.024759555165</v>
      </c>
      <c r="K437" s="8">
        <v>1.08</v>
      </c>
      <c r="L437" s="9">
        <v>3363.14</v>
      </c>
      <c r="M437" s="12"/>
    </row>
    <row r="438" spans="1:13" ht="15" customHeight="1" x14ac:dyDescent="0.25">
      <c r="A438" s="8" t="s">
        <v>16</v>
      </c>
      <c r="B438" s="8" t="s">
        <v>865</v>
      </c>
      <c r="C438" s="8" t="s">
        <v>866</v>
      </c>
      <c r="D438" s="8">
        <v>88996</v>
      </c>
      <c r="E438" s="8" t="s">
        <v>869</v>
      </c>
      <c r="F438" s="8">
        <v>1</v>
      </c>
      <c r="G438" s="9">
        <v>4981.16</v>
      </c>
      <c r="H438" s="9">
        <v>4612.1851851851843</v>
      </c>
      <c r="I438" s="8" t="s">
        <v>936</v>
      </c>
      <c r="J438" s="15">
        <v>4550.2845489795518</v>
      </c>
      <c r="K438" s="8">
        <v>1.08</v>
      </c>
      <c r="L438" s="9">
        <v>4914.3</v>
      </c>
      <c r="M438" s="12"/>
    </row>
    <row r="439" spans="1:13" ht="15" customHeight="1" x14ac:dyDescent="0.25">
      <c r="A439" s="8" t="s">
        <v>16</v>
      </c>
      <c r="B439" s="8" t="s">
        <v>870</v>
      </c>
      <c r="C439" s="8" t="s">
        <v>871</v>
      </c>
      <c r="D439" s="8">
        <v>89322</v>
      </c>
      <c r="E439" s="8" t="s">
        <v>872</v>
      </c>
      <c r="F439" s="8">
        <v>56</v>
      </c>
      <c r="G439" s="9">
        <v>13338</v>
      </c>
      <c r="H439" s="9">
        <v>12350</v>
      </c>
      <c r="I439" s="8" t="s">
        <v>936</v>
      </c>
      <c r="J439" s="15">
        <v>11581.990746446801</v>
      </c>
      <c r="K439" s="8">
        <v>1.08</v>
      </c>
      <c r="L439" s="9">
        <f t="shared" si="19"/>
        <v>12508.550006162546</v>
      </c>
      <c r="M439" s="12"/>
    </row>
    <row r="440" spans="1:13" ht="15" customHeight="1" x14ac:dyDescent="0.25">
      <c r="A440" s="8" t="s">
        <v>16</v>
      </c>
      <c r="B440" s="8" t="s">
        <v>873</v>
      </c>
      <c r="C440" s="8" t="s">
        <v>874</v>
      </c>
      <c r="D440" s="8">
        <v>88957</v>
      </c>
      <c r="E440" s="8" t="s">
        <v>875</v>
      </c>
      <c r="F440" s="8">
        <v>3</v>
      </c>
      <c r="G440" s="9">
        <v>6215.02</v>
      </c>
      <c r="H440" s="9">
        <v>5754.6481481481478</v>
      </c>
      <c r="I440" s="8" t="s">
        <v>936</v>
      </c>
      <c r="J440" s="15">
        <v>5581.3344227193766</v>
      </c>
      <c r="K440" s="8">
        <v>1.08</v>
      </c>
      <c r="L440" s="9">
        <f t="shared" si="19"/>
        <v>6027.8411765369274</v>
      </c>
      <c r="M440" s="12"/>
    </row>
    <row r="441" spans="1:13" ht="15" customHeight="1" x14ac:dyDescent="0.25">
      <c r="A441" s="8" t="s">
        <v>16</v>
      </c>
      <c r="B441" s="8" t="s">
        <v>873</v>
      </c>
      <c r="C441" s="8" t="s">
        <v>874</v>
      </c>
      <c r="D441" s="8">
        <v>88958</v>
      </c>
      <c r="E441" s="8" t="s">
        <v>876</v>
      </c>
      <c r="F441" s="8">
        <v>3</v>
      </c>
      <c r="G441" s="9">
        <v>6215.02</v>
      </c>
      <c r="H441" s="9">
        <v>5754.6481481481478</v>
      </c>
      <c r="I441" s="8" t="s">
        <v>936</v>
      </c>
      <c r="J441" s="15">
        <v>5581.3344227193766</v>
      </c>
      <c r="K441" s="8">
        <v>1.08</v>
      </c>
      <c r="L441" s="9">
        <f t="shared" si="19"/>
        <v>6027.8411765369274</v>
      </c>
      <c r="M441" s="12"/>
    </row>
    <row r="442" spans="1:13" ht="15" customHeight="1" x14ac:dyDescent="0.25">
      <c r="A442" s="8" t="s">
        <v>16</v>
      </c>
      <c r="B442" s="8" t="s">
        <v>873</v>
      </c>
      <c r="C442" s="8" t="s">
        <v>874</v>
      </c>
      <c r="D442" s="8">
        <v>88959</v>
      </c>
      <c r="E442" s="8" t="s">
        <v>877</v>
      </c>
      <c r="F442" s="8">
        <v>3</v>
      </c>
      <c r="G442" s="9">
        <v>6215.02</v>
      </c>
      <c r="H442" s="9">
        <v>5754.6481481481478</v>
      </c>
      <c r="I442" s="8" t="s">
        <v>936</v>
      </c>
      <c r="J442" s="15">
        <v>5502.7802560527098</v>
      </c>
      <c r="K442" s="8">
        <v>1.08</v>
      </c>
      <c r="L442" s="9">
        <f t="shared" si="19"/>
        <v>5943.0026765369266</v>
      </c>
      <c r="M442" s="12"/>
    </row>
    <row r="443" spans="1:13" ht="15" customHeight="1" x14ac:dyDescent="0.25">
      <c r="A443" s="8" t="s">
        <v>16</v>
      </c>
      <c r="B443" s="8" t="s">
        <v>748</v>
      </c>
      <c r="C443" s="8" t="s">
        <v>749</v>
      </c>
      <c r="D443" s="8">
        <v>88136</v>
      </c>
      <c r="E443" s="8" t="s">
        <v>878</v>
      </c>
      <c r="F443" s="8">
        <v>1</v>
      </c>
      <c r="G443" s="9">
        <v>110.58</v>
      </c>
      <c r="H443" s="9">
        <v>102.38888888888889</v>
      </c>
      <c r="I443" s="8" t="s">
        <v>936</v>
      </c>
      <c r="J443" s="15">
        <v>89.343251965264031</v>
      </c>
      <c r="K443" s="8">
        <v>1.08</v>
      </c>
      <c r="L443" s="9">
        <f t="shared" si="19"/>
        <v>96.490712122485164</v>
      </c>
      <c r="M443" s="12"/>
    </row>
    <row r="444" spans="1:13" ht="15" customHeight="1" x14ac:dyDescent="0.25">
      <c r="A444" s="8" t="s">
        <v>16</v>
      </c>
      <c r="B444" s="8" t="s">
        <v>879</v>
      </c>
      <c r="C444" s="8" t="s">
        <v>880</v>
      </c>
      <c r="D444" s="8">
        <v>89097</v>
      </c>
      <c r="E444" s="8" t="s">
        <v>881</v>
      </c>
      <c r="F444" s="8">
        <v>1</v>
      </c>
      <c r="G444" s="9">
        <v>13292.93</v>
      </c>
      <c r="H444" s="9">
        <v>12308.268518518518</v>
      </c>
      <c r="I444" s="8" t="s">
        <v>936</v>
      </c>
      <c r="J444" s="15">
        <v>12194.896132228816</v>
      </c>
      <c r="K444" s="8">
        <v>1.08</v>
      </c>
      <c r="L444" s="9">
        <f t="shared" si="19"/>
        <v>13170.487822807123</v>
      </c>
      <c r="M444" s="12"/>
    </row>
    <row r="445" spans="1:13" ht="15" customHeight="1" x14ac:dyDescent="0.25">
      <c r="A445" s="8" t="s">
        <v>24</v>
      </c>
      <c r="C445" s="8" t="s">
        <v>882</v>
      </c>
      <c r="D445" s="8" t="s">
        <v>25</v>
      </c>
      <c r="E445" s="8" t="s">
        <v>883</v>
      </c>
      <c r="F445" s="8">
        <v>1</v>
      </c>
      <c r="G445" s="9" t="s">
        <v>25</v>
      </c>
      <c r="H445" s="9">
        <v>3049.2906904140045</v>
      </c>
      <c r="I445" s="8" t="s">
        <v>936</v>
      </c>
      <c r="J445" s="15">
        <v>3016.6794840268103</v>
      </c>
      <c r="K445" s="10"/>
      <c r="L445" s="13"/>
      <c r="M445" s="12"/>
    </row>
    <row r="446" spans="1:13" ht="15" customHeight="1" x14ac:dyDescent="0.25">
      <c r="A446" s="8" t="s">
        <v>24</v>
      </c>
      <c r="C446" s="8" t="s">
        <v>884</v>
      </c>
      <c r="D446" s="8" t="s">
        <v>25</v>
      </c>
      <c r="E446" s="8" t="s">
        <v>885</v>
      </c>
      <c r="F446" s="8">
        <v>1</v>
      </c>
      <c r="G446" s="9" t="s">
        <v>25</v>
      </c>
      <c r="H446" s="9">
        <v>2103.2686129360327</v>
      </c>
      <c r="I446" s="8" t="s">
        <v>936</v>
      </c>
      <c r="J446" s="15">
        <v>2083.0814442438118</v>
      </c>
      <c r="K446" s="10"/>
      <c r="L446" s="13"/>
      <c r="M446" s="12"/>
    </row>
    <row r="447" spans="1:13" ht="15" customHeight="1" x14ac:dyDescent="0.25">
      <c r="A447" s="8" t="s">
        <v>11</v>
      </c>
      <c r="B447" s="8" t="s">
        <v>157</v>
      </c>
      <c r="C447" s="8" t="s">
        <v>158</v>
      </c>
      <c r="D447" s="8">
        <v>37137</v>
      </c>
      <c r="E447" s="8" t="s">
        <v>886</v>
      </c>
      <c r="F447" s="8">
        <v>30</v>
      </c>
      <c r="G447" s="9">
        <v>30.53</v>
      </c>
      <c r="H447" s="9">
        <v>28.27</v>
      </c>
      <c r="I447" s="8" t="s">
        <v>887</v>
      </c>
      <c r="J447" s="15">
        <v>27.651010942286401</v>
      </c>
      <c r="K447" s="8">
        <v>1.08</v>
      </c>
      <c r="L447" s="9">
        <f t="shared" ref="L447:L462" si="20">J447*K447</f>
        <v>29.863091817669314</v>
      </c>
      <c r="M447" s="12"/>
    </row>
    <row r="448" spans="1:13" ht="15" customHeight="1" x14ac:dyDescent="0.25">
      <c r="A448" s="8" t="s">
        <v>16</v>
      </c>
      <c r="B448" s="8" t="s">
        <v>888</v>
      </c>
      <c r="C448" s="8" t="s">
        <v>889</v>
      </c>
      <c r="D448" s="8">
        <v>89277</v>
      </c>
      <c r="E448" s="8" t="s">
        <v>890</v>
      </c>
      <c r="F448" s="8">
        <v>2</v>
      </c>
      <c r="G448" s="9">
        <v>2193.7200000000003</v>
      </c>
      <c r="H448" s="9">
        <v>2031.2222222222224</v>
      </c>
      <c r="I448" s="8" t="s">
        <v>891</v>
      </c>
      <c r="J448" s="15">
        <v>2029.8883981946456</v>
      </c>
      <c r="K448" s="8">
        <v>1.08</v>
      </c>
      <c r="L448" s="9">
        <f t="shared" si="20"/>
        <v>2192.2794700502172</v>
      </c>
      <c r="M448" s="12"/>
    </row>
    <row r="449" spans="1:13" ht="15" customHeight="1" x14ac:dyDescent="0.25">
      <c r="A449" s="8" t="s">
        <v>11</v>
      </c>
      <c r="B449" s="8" t="s">
        <v>892</v>
      </c>
      <c r="C449" s="8" t="s">
        <v>893</v>
      </c>
      <c r="D449" s="8">
        <v>65245</v>
      </c>
      <c r="E449" s="8" t="s">
        <v>894</v>
      </c>
      <c r="F449" s="8">
        <v>200</v>
      </c>
      <c r="G449" s="9">
        <v>29.05</v>
      </c>
      <c r="H449" s="9">
        <v>26.900000000000002</v>
      </c>
      <c r="I449" s="8" t="s">
        <v>895</v>
      </c>
      <c r="J449" s="15">
        <v>26.426199445142242</v>
      </c>
      <c r="K449" s="8">
        <v>1.08</v>
      </c>
      <c r="L449" s="9">
        <f t="shared" si="20"/>
        <v>28.540295400753624</v>
      </c>
      <c r="M449" s="12"/>
    </row>
    <row r="450" spans="1:13" ht="15" customHeight="1" x14ac:dyDescent="0.25">
      <c r="A450" s="8" t="s">
        <v>11</v>
      </c>
      <c r="B450" s="8" t="s">
        <v>896</v>
      </c>
      <c r="C450" s="8" t="s">
        <v>897</v>
      </c>
      <c r="D450" s="8">
        <v>44021</v>
      </c>
      <c r="E450" s="8" t="s">
        <v>898</v>
      </c>
      <c r="F450" s="8">
        <v>14</v>
      </c>
      <c r="G450" s="9">
        <v>27.64</v>
      </c>
      <c r="H450" s="9">
        <v>25.59</v>
      </c>
      <c r="I450" s="8" t="s">
        <v>895</v>
      </c>
      <c r="J450" s="15">
        <v>25.35879898015353</v>
      </c>
      <c r="K450" s="8">
        <v>1.08</v>
      </c>
      <c r="L450" s="9">
        <f t="shared" si="20"/>
        <v>27.387502898565813</v>
      </c>
      <c r="M450" s="12"/>
    </row>
    <row r="451" spans="1:13" ht="15" customHeight="1" x14ac:dyDescent="0.25">
      <c r="A451" s="8" t="s">
        <v>11</v>
      </c>
      <c r="B451" s="8" t="s">
        <v>896</v>
      </c>
      <c r="C451" s="8" t="s">
        <v>897</v>
      </c>
      <c r="D451" s="8">
        <v>44026</v>
      </c>
      <c r="E451" s="8" t="s">
        <v>899</v>
      </c>
      <c r="F451" s="8">
        <v>56</v>
      </c>
      <c r="G451" s="9">
        <v>113.12</v>
      </c>
      <c r="H451" s="9">
        <v>104.74000000000001</v>
      </c>
      <c r="I451" s="8" t="s">
        <v>895</v>
      </c>
      <c r="J451" s="15">
        <v>101.544310417023</v>
      </c>
      <c r="K451" s="8">
        <v>1.08</v>
      </c>
      <c r="L451" s="9">
        <v>109.66</v>
      </c>
      <c r="M451" s="12"/>
    </row>
    <row r="452" spans="1:13" ht="15" customHeight="1" x14ac:dyDescent="0.25">
      <c r="A452" s="8" t="s">
        <v>11</v>
      </c>
      <c r="B452" s="8" t="s">
        <v>896</v>
      </c>
      <c r="C452" s="8" t="s">
        <v>897</v>
      </c>
      <c r="D452" s="8">
        <v>44022</v>
      </c>
      <c r="E452" s="8" t="s">
        <v>900</v>
      </c>
      <c r="F452" s="8">
        <v>56</v>
      </c>
      <c r="G452" s="9">
        <v>108.99000000000001</v>
      </c>
      <c r="H452" s="9">
        <v>100.92</v>
      </c>
      <c r="I452" s="8" t="s">
        <v>895</v>
      </c>
      <c r="J452" s="15">
        <v>99.91892580163838</v>
      </c>
      <c r="K452" s="8">
        <v>1.08</v>
      </c>
      <c r="L452" s="9">
        <f t="shared" si="20"/>
        <v>107.91243986576946</v>
      </c>
      <c r="M452" s="12"/>
    </row>
    <row r="453" spans="1:13" ht="15" customHeight="1" x14ac:dyDescent="0.25">
      <c r="A453" s="8" t="s">
        <v>11</v>
      </c>
      <c r="B453" s="8" t="s">
        <v>896</v>
      </c>
      <c r="C453" s="8" t="s">
        <v>897</v>
      </c>
      <c r="D453" s="8">
        <v>44023</v>
      </c>
      <c r="E453" s="8" t="s">
        <v>901</v>
      </c>
      <c r="F453" s="8">
        <v>56</v>
      </c>
      <c r="G453" s="9">
        <v>109.31</v>
      </c>
      <c r="H453" s="9">
        <v>101.21000000000001</v>
      </c>
      <c r="I453" s="8" t="s">
        <v>895</v>
      </c>
      <c r="J453" s="15">
        <v>100.18892580163839</v>
      </c>
      <c r="K453" s="8">
        <v>1.08</v>
      </c>
      <c r="L453" s="9">
        <v>108.21</v>
      </c>
      <c r="M453" s="12"/>
    </row>
    <row r="454" spans="1:13" ht="15" customHeight="1" x14ac:dyDescent="0.25">
      <c r="A454" s="8" t="s">
        <v>11</v>
      </c>
      <c r="B454" s="8" t="s">
        <v>896</v>
      </c>
      <c r="C454" s="8" t="s">
        <v>897</v>
      </c>
      <c r="D454" s="8">
        <v>44024</v>
      </c>
      <c r="E454" s="8" t="s">
        <v>902</v>
      </c>
      <c r="F454" s="8">
        <v>56</v>
      </c>
      <c r="G454" s="9">
        <v>113.81</v>
      </c>
      <c r="H454" s="9">
        <v>105.38</v>
      </c>
      <c r="I454" s="8" t="s">
        <v>895</v>
      </c>
      <c r="J454" s="15">
        <v>101.544310417023</v>
      </c>
      <c r="K454" s="8">
        <v>1.08</v>
      </c>
      <c r="L454" s="9">
        <v>109.66</v>
      </c>
      <c r="M454" s="12"/>
    </row>
    <row r="455" spans="1:13" ht="15" customHeight="1" x14ac:dyDescent="0.25">
      <c r="A455" s="8" t="s">
        <v>11</v>
      </c>
      <c r="B455" s="8" t="s">
        <v>903</v>
      </c>
      <c r="C455" s="8" t="s">
        <v>904</v>
      </c>
      <c r="D455" s="8">
        <v>44528</v>
      </c>
      <c r="E455" s="8" t="s">
        <v>905</v>
      </c>
      <c r="F455" s="8">
        <v>28</v>
      </c>
      <c r="G455" s="9">
        <v>90.74</v>
      </c>
      <c r="H455" s="9">
        <v>84.02</v>
      </c>
      <c r="I455" s="8" t="s">
        <v>895</v>
      </c>
      <c r="J455" s="15">
        <v>80.408623307778981</v>
      </c>
      <c r="K455" s="8">
        <v>1.08</v>
      </c>
      <c r="L455" s="9">
        <f t="shared" si="20"/>
        <v>86.8413131724013</v>
      </c>
      <c r="M455" s="12"/>
    </row>
    <row r="456" spans="1:13" ht="15" customHeight="1" x14ac:dyDescent="0.25">
      <c r="A456" s="8" t="s">
        <v>11</v>
      </c>
      <c r="B456" s="8" t="s">
        <v>903</v>
      </c>
      <c r="C456" s="8" t="s">
        <v>904</v>
      </c>
      <c r="D456" s="8">
        <v>44529</v>
      </c>
      <c r="E456" s="8" t="s">
        <v>906</v>
      </c>
      <c r="F456" s="8">
        <v>28</v>
      </c>
      <c r="G456" s="9">
        <v>106.36</v>
      </c>
      <c r="H456" s="9">
        <v>98.48</v>
      </c>
      <c r="I456" s="8" t="s">
        <v>895</v>
      </c>
      <c r="J456" s="15">
        <v>98.088858100824638</v>
      </c>
      <c r="K456" s="8">
        <v>1.08</v>
      </c>
      <c r="L456" s="9">
        <f t="shared" si="20"/>
        <v>105.93596674889062</v>
      </c>
      <c r="M456" s="12"/>
    </row>
    <row r="457" spans="1:13" ht="15" customHeight="1" x14ac:dyDescent="0.25">
      <c r="A457" s="8" t="s">
        <v>16</v>
      </c>
      <c r="B457" s="8" t="s">
        <v>907</v>
      </c>
      <c r="C457" s="8" t="s">
        <v>908</v>
      </c>
      <c r="D457" s="8">
        <v>88677</v>
      </c>
      <c r="E457" s="8" t="s">
        <v>909</v>
      </c>
      <c r="F457" s="8">
        <v>2</v>
      </c>
      <c r="G457" s="9">
        <v>865.13</v>
      </c>
      <c r="H457" s="9">
        <v>801.04629629629619</v>
      </c>
      <c r="I457" s="8" t="s">
        <v>895</v>
      </c>
      <c r="J457" s="15">
        <v>797.26568007935282</v>
      </c>
      <c r="K457" s="8">
        <v>1.08</v>
      </c>
      <c r="L457" s="9">
        <f t="shared" si="20"/>
        <v>861.04693448570106</v>
      </c>
      <c r="M457" s="12"/>
    </row>
    <row r="458" spans="1:13" ht="15" customHeight="1" x14ac:dyDescent="0.25">
      <c r="A458" s="8" t="s">
        <v>16</v>
      </c>
      <c r="B458" s="8" t="s">
        <v>907</v>
      </c>
      <c r="C458" s="8" t="s">
        <v>908</v>
      </c>
      <c r="D458" s="8">
        <v>88502</v>
      </c>
      <c r="E458" s="8" t="s">
        <v>910</v>
      </c>
      <c r="F458" s="8">
        <v>2</v>
      </c>
      <c r="G458" s="9">
        <v>853.39</v>
      </c>
      <c r="H458" s="9">
        <v>790.17592592592587</v>
      </c>
      <c r="I458" s="8" t="s">
        <v>895</v>
      </c>
      <c r="J458" s="15">
        <v>786.28344006801672</v>
      </c>
      <c r="K458" s="8">
        <v>1.08</v>
      </c>
      <c r="L458" s="9">
        <v>849.18</v>
      </c>
      <c r="M458" s="12"/>
    </row>
    <row r="459" spans="1:13" ht="15" customHeight="1" x14ac:dyDescent="0.25">
      <c r="A459" s="8" t="s">
        <v>16</v>
      </c>
      <c r="B459" s="8" t="s">
        <v>911</v>
      </c>
      <c r="C459" s="8" t="s">
        <v>912</v>
      </c>
      <c r="D459" s="8">
        <v>88567</v>
      </c>
      <c r="E459" s="8" t="s">
        <v>913</v>
      </c>
      <c r="F459" s="8">
        <v>180</v>
      </c>
      <c r="G459" s="9">
        <v>285.70999999999998</v>
      </c>
      <c r="H459" s="9">
        <v>264.54629629629625</v>
      </c>
      <c r="I459" s="8" t="s">
        <v>895</v>
      </c>
      <c r="J459" s="15">
        <v>254.91727221155827</v>
      </c>
      <c r="K459" s="8">
        <v>1.08</v>
      </c>
      <c r="L459" s="9">
        <f t="shared" si="20"/>
        <v>275.31065398848295</v>
      </c>
      <c r="M459" s="12"/>
    </row>
    <row r="460" spans="1:13" ht="15" customHeight="1" x14ac:dyDescent="0.25">
      <c r="A460" s="8" t="s">
        <v>11</v>
      </c>
      <c r="B460" s="8" t="s">
        <v>914</v>
      </c>
      <c r="C460" s="8" t="s">
        <v>915</v>
      </c>
      <c r="D460" s="8">
        <v>41885</v>
      </c>
      <c r="E460" s="8" t="s">
        <v>916</v>
      </c>
      <c r="F460" s="8">
        <v>30</v>
      </c>
      <c r="G460" s="9">
        <v>29.73</v>
      </c>
      <c r="H460" s="9">
        <v>27.53</v>
      </c>
      <c r="I460" s="8" t="s">
        <v>917</v>
      </c>
      <c r="J460" s="15">
        <v>24.995119414258205</v>
      </c>
      <c r="K460" s="8">
        <v>1.08</v>
      </c>
      <c r="L460" s="9">
        <v>27</v>
      </c>
      <c r="M460" s="12"/>
    </row>
    <row r="461" spans="1:13" ht="15" customHeight="1" x14ac:dyDescent="0.25">
      <c r="A461" s="8" t="s">
        <v>11</v>
      </c>
      <c r="B461" s="8" t="s">
        <v>918</v>
      </c>
      <c r="C461" s="8" t="s">
        <v>919</v>
      </c>
      <c r="D461" s="8">
        <v>72122</v>
      </c>
      <c r="E461" s="8" t="s">
        <v>920</v>
      </c>
      <c r="F461" s="8">
        <v>6</v>
      </c>
      <c r="G461" s="9">
        <v>18.37</v>
      </c>
      <c r="H461" s="9">
        <v>17.010000000000002</v>
      </c>
      <c r="I461" s="8" t="s">
        <v>917</v>
      </c>
      <c r="J461" s="15">
        <v>16.448352965248425</v>
      </c>
      <c r="K461" s="8">
        <v>1.08</v>
      </c>
      <c r="L461" s="9">
        <v>17.77</v>
      </c>
      <c r="M461" s="12"/>
    </row>
    <row r="462" spans="1:13" ht="15" customHeight="1" x14ac:dyDescent="0.25">
      <c r="A462" s="8" t="s">
        <v>16</v>
      </c>
      <c r="B462" s="8" t="s">
        <v>921</v>
      </c>
      <c r="C462" s="8" t="s">
        <v>922</v>
      </c>
      <c r="D462" s="8">
        <v>88233</v>
      </c>
      <c r="E462" s="8" t="s">
        <v>923</v>
      </c>
      <c r="F462" s="8">
        <v>112</v>
      </c>
      <c r="G462" s="9">
        <v>268.34000000000003</v>
      </c>
      <c r="H462" s="9">
        <v>248.46296296296296</v>
      </c>
      <c r="I462" s="8" t="s">
        <v>917</v>
      </c>
      <c r="J462" s="15">
        <v>247.61196018129854</v>
      </c>
      <c r="K462" s="8">
        <v>1.08</v>
      </c>
      <c r="L462" s="9">
        <f t="shared" si="20"/>
        <v>267.42091699580243</v>
      </c>
      <c r="M462" s="12"/>
    </row>
    <row r="463" spans="1:13" ht="15" customHeight="1" x14ac:dyDescent="0.25">
      <c r="A463" s="8" t="s">
        <v>24</v>
      </c>
      <c r="D463" s="8" t="s">
        <v>25</v>
      </c>
      <c r="E463" s="8" t="s">
        <v>292</v>
      </c>
      <c r="F463" s="8">
        <v>60</v>
      </c>
      <c r="G463" s="9" t="s">
        <v>25</v>
      </c>
      <c r="H463" s="9">
        <v>681.77202726817416</v>
      </c>
      <c r="I463" s="8" t="s">
        <v>293</v>
      </c>
      <c r="J463" s="15">
        <v>667.58827432906844</v>
      </c>
      <c r="K463" s="10"/>
      <c r="L463" s="10"/>
      <c r="M463" s="12"/>
    </row>
    <row r="464" spans="1:13" ht="15" customHeight="1" x14ac:dyDescent="0.25">
      <c r="A464" s="8" t="s">
        <v>24</v>
      </c>
      <c r="D464" s="8" t="s">
        <v>25</v>
      </c>
      <c r="E464" s="8" t="s">
        <v>294</v>
      </c>
      <c r="F464" s="8">
        <v>60</v>
      </c>
      <c r="G464" s="9" t="s">
        <v>25</v>
      </c>
      <c r="H464" s="9">
        <v>681.77202726817416</v>
      </c>
      <c r="I464" s="8" t="s">
        <v>293</v>
      </c>
      <c r="J464" s="15">
        <v>667.58827432906844</v>
      </c>
      <c r="K464" s="10"/>
      <c r="L464" s="10"/>
      <c r="M464" s="12"/>
    </row>
    <row r="465" spans="1:13" ht="15" customHeight="1" x14ac:dyDescent="0.25">
      <c r="A465" s="8" t="s">
        <v>24</v>
      </c>
      <c r="D465" s="8" t="s">
        <v>25</v>
      </c>
      <c r="E465" s="8" t="s">
        <v>295</v>
      </c>
      <c r="F465" s="8" t="s">
        <v>296</v>
      </c>
      <c r="G465" s="9" t="s">
        <v>25</v>
      </c>
      <c r="H465" s="9">
        <v>31.642045757647946</v>
      </c>
      <c r="I465" s="8" t="s">
        <v>293</v>
      </c>
      <c r="J465" s="15">
        <v>31.548892460729181</v>
      </c>
      <c r="K465" s="10"/>
      <c r="L465" s="10"/>
      <c r="M465" s="12"/>
    </row>
    <row r="466" spans="1:13" ht="15" customHeight="1" x14ac:dyDescent="0.25">
      <c r="A466" s="8" t="s">
        <v>24</v>
      </c>
      <c r="D466" s="8" t="s">
        <v>25</v>
      </c>
      <c r="E466" s="8" t="s">
        <v>297</v>
      </c>
      <c r="F466" s="8">
        <v>5</v>
      </c>
      <c r="G466" s="9" t="s">
        <v>25</v>
      </c>
      <c r="H466" s="9">
        <v>52.576087512465953</v>
      </c>
      <c r="I466" s="8" t="s">
        <v>293</v>
      </c>
      <c r="J466" s="15">
        <v>52.337877857866935</v>
      </c>
      <c r="K466" s="10"/>
      <c r="L466" s="10"/>
      <c r="M466" s="12"/>
    </row>
    <row r="467" spans="1:13" ht="15" customHeight="1" x14ac:dyDescent="0.25">
      <c r="A467" s="8" t="s">
        <v>24</v>
      </c>
      <c r="D467" s="8" t="s">
        <v>25</v>
      </c>
      <c r="E467" s="8" t="s">
        <v>298</v>
      </c>
      <c r="F467" s="8">
        <v>30</v>
      </c>
      <c r="G467" s="9" t="s">
        <v>25</v>
      </c>
      <c r="H467" s="9">
        <v>800.94250598085716</v>
      </c>
      <c r="I467" s="8" t="s">
        <v>293</v>
      </c>
      <c r="J467" s="15">
        <v>797.53216680082744</v>
      </c>
      <c r="K467" s="10"/>
      <c r="L467" s="10"/>
      <c r="M467" s="12"/>
    </row>
    <row r="468" spans="1:13" ht="15" customHeight="1" x14ac:dyDescent="0.25">
      <c r="A468" s="8" t="s">
        <v>24</v>
      </c>
      <c r="D468" s="8" t="s">
        <v>25</v>
      </c>
      <c r="E468" s="8" t="s">
        <v>924</v>
      </c>
      <c r="F468" s="8">
        <v>1</v>
      </c>
      <c r="G468" s="9" t="s">
        <v>25</v>
      </c>
      <c r="H468" s="9">
        <v>183.8255548199412</v>
      </c>
      <c r="I468" s="8" t="s">
        <v>925</v>
      </c>
      <c r="J468" s="15">
        <v>176.66695230785948</v>
      </c>
      <c r="K468" s="10"/>
      <c r="L468" s="13"/>
      <c r="M468" s="12"/>
    </row>
    <row r="469" spans="1:13" ht="15" customHeight="1" x14ac:dyDescent="0.25">
      <c r="A469" s="8" t="s">
        <v>24</v>
      </c>
      <c r="D469" s="8" t="s">
        <v>25</v>
      </c>
      <c r="E469" s="8" t="s">
        <v>926</v>
      </c>
      <c r="F469" s="8">
        <v>1</v>
      </c>
      <c r="G469" s="9" t="s">
        <v>25</v>
      </c>
      <c r="H469" s="9">
        <v>720.07568936360792</v>
      </c>
      <c r="I469" s="8" t="s">
        <v>925</v>
      </c>
      <c r="J469" s="15">
        <v>695.1715547171284</v>
      </c>
      <c r="K469" s="10"/>
      <c r="L469" s="13"/>
      <c r="M469" s="12"/>
    </row>
    <row r="470" spans="1:13" ht="15" customHeight="1" x14ac:dyDescent="0.25"/>
    <row r="471" spans="1:13" ht="15" customHeight="1" x14ac:dyDescent="0.25"/>
    <row r="472" spans="1:13" ht="15" customHeight="1" x14ac:dyDescent="0.25"/>
    <row r="473" spans="1:13" ht="15" customHeight="1" x14ac:dyDescent="0.25"/>
    <row r="474" spans="1:13" ht="15" customHeight="1" x14ac:dyDescent="0.25"/>
    <row r="475" spans="1:13" ht="15" customHeight="1" x14ac:dyDescent="0.25"/>
    <row r="476" spans="1:13" ht="15" customHeight="1" x14ac:dyDescent="0.25"/>
    <row r="477" spans="1:13" ht="15" customHeight="1" x14ac:dyDescent="0.25"/>
    <row r="478" spans="1:13" ht="15" customHeight="1" x14ac:dyDescent="0.25"/>
    <row r="479" spans="1:13" ht="15" customHeight="1" x14ac:dyDescent="0.25"/>
    <row r="480" spans="1:13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6" ht="9.6" customHeight="1" x14ac:dyDescent="0.25"/>
  </sheetData>
  <autoFilter ref="A1:M524">
    <sortState ref="A2:M530">
      <sortCondition ref="I1:I530"/>
    </sortState>
  </autoFilter>
  <sortState ref="I2:I701">
    <sortCondition ref="I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Katarzya Deren</dc:creator>
  <cp:lastModifiedBy>Damien Byrne</cp:lastModifiedBy>
  <dcterms:created xsi:type="dcterms:W3CDTF">2023-12-12T15:01:47Z</dcterms:created>
  <dcterms:modified xsi:type="dcterms:W3CDTF">2025-03-07T11:48:32Z</dcterms:modified>
  <cp:contentStatus/>
</cp:coreProperties>
</file>