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60" windowWidth="19755" windowHeight="7680"/>
  </bookViews>
  <sheets>
    <sheet name="Data" sheetId="5" r:id="rId1"/>
    <sheet name="Codes" sheetId="4" r:id="rId2"/>
  </sheets>
  <definedNames>
    <definedName name="Activity_Data">Data!$A$3:$AM$463</definedName>
    <definedName name="Actual_Provider_Name">Data!$A$1:$C$2</definedName>
    <definedName name="Bleeding_Risk">Codes!$A$8:$B$11</definedName>
    <definedName name="Compression_in_place">Codes!$A$99:$B$104</definedName>
    <definedName name="Contra">Codes!$A$45:$B$48</definedName>
    <definedName name="Evidence_of_risk_assessment">Codes!$A$113:$B$117</definedName>
    <definedName name="Guidelines_used">Codes!$A$36:$B$42</definedName>
    <definedName name="Heparin">Codes!$A$14:$B$24</definedName>
    <definedName name="LMWH_Heparin_administered">Codes!$A$85:$B$88</definedName>
    <definedName name="LMWH_or_heparin_appropriateness">Codes!$A$51:$B$59</definedName>
    <definedName name="Mechanical_compression_appropriateness">Codes!$A$62:$B$69</definedName>
    <definedName name="Mechanical_prescription">Codes!$A$91:$B$96</definedName>
    <definedName name="Patient_group">Codes!$A$27:$B$33</definedName>
    <definedName name="_xlnm.Print_Area" localSheetId="1">Codes!$A$1:$F$172</definedName>
    <definedName name="_xlnm.Print_Area" localSheetId="0">Data!$A$1:$AO$463</definedName>
    <definedName name="Renal_impairment">Codes!$A$72:$B$75</definedName>
    <definedName name="Risk_assessment_form_completed">Codes!$A$107:$B$110</definedName>
    <definedName name="VTE_Risk">Codes!$A$2:$B$5</definedName>
    <definedName name="Weight">Codes!$A$78:$B$82</definedName>
  </definedNames>
  <calcPr calcId="145621"/>
</workbook>
</file>

<file path=xl/calcChain.xml><?xml version="1.0" encoding="utf-8"?>
<calcChain xmlns="http://schemas.openxmlformats.org/spreadsheetml/2006/main">
  <c r="AM463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M104" i="5"/>
  <c r="AM105" i="5"/>
  <c r="AM106" i="5"/>
  <c r="AM107" i="5"/>
  <c r="AM108" i="5"/>
  <c r="AM109" i="5"/>
  <c r="AM110" i="5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138" i="5"/>
  <c r="AM139" i="5"/>
  <c r="AM140" i="5"/>
  <c r="AM141" i="5"/>
  <c r="AM142" i="5"/>
  <c r="AM143" i="5"/>
  <c r="AM144" i="5"/>
  <c r="AM145" i="5"/>
  <c r="AM146" i="5"/>
  <c r="AM147" i="5"/>
  <c r="AM148" i="5"/>
  <c r="AM149" i="5"/>
  <c r="AM150" i="5"/>
  <c r="AM151" i="5"/>
  <c r="AM152" i="5"/>
  <c r="AM153" i="5"/>
  <c r="AM154" i="5"/>
  <c r="AM155" i="5"/>
  <c r="AM156" i="5"/>
  <c r="AM157" i="5"/>
  <c r="AM158" i="5"/>
  <c r="AM159" i="5"/>
  <c r="AM160" i="5"/>
  <c r="AM161" i="5"/>
  <c r="AM162" i="5"/>
  <c r="AM163" i="5"/>
  <c r="AM164" i="5"/>
  <c r="AM165" i="5"/>
  <c r="AM166" i="5"/>
  <c r="AM167" i="5"/>
  <c r="AM168" i="5"/>
  <c r="AM169" i="5"/>
  <c r="AM170" i="5"/>
  <c r="AM171" i="5"/>
  <c r="AM172" i="5"/>
  <c r="AM173" i="5"/>
  <c r="AM174" i="5"/>
  <c r="AM175" i="5"/>
  <c r="AM176" i="5"/>
  <c r="AM177" i="5"/>
  <c r="AM178" i="5"/>
  <c r="AM179" i="5"/>
  <c r="AM180" i="5"/>
  <c r="AM181" i="5"/>
  <c r="AM182" i="5"/>
  <c r="AM183" i="5"/>
  <c r="AM184" i="5"/>
  <c r="AM185" i="5"/>
  <c r="AM186" i="5"/>
  <c r="AM187" i="5"/>
  <c r="AM188" i="5"/>
  <c r="AM189" i="5"/>
  <c r="AM190" i="5"/>
  <c r="AM191" i="5"/>
  <c r="AM192" i="5"/>
  <c r="AM193" i="5"/>
  <c r="AM194" i="5"/>
  <c r="AM195" i="5"/>
  <c r="AM196" i="5"/>
  <c r="AM197" i="5"/>
  <c r="AM198" i="5"/>
  <c r="AM199" i="5"/>
  <c r="AM200" i="5"/>
  <c r="AM201" i="5"/>
  <c r="AM202" i="5"/>
  <c r="AM203" i="5"/>
  <c r="AM204" i="5"/>
  <c r="AM205" i="5"/>
  <c r="AM206" i="5"/>
  <c r="AM207" i="5"/>
  <c r="AM208" i="5"/>
  <c r="AM209" i="5"/>
  <c r="AM210" i="5"/>
  <c r="AM211" i="5"/>
  <c r="AM212" i="5"/>
  <c r="AM213" i="5"/>
  <c r="AM214" i="5"/>
  <c r="AM215" i="5"/>
  <c r="AM216" i="5"/>
  <c r="AM217" i="5"/>
  <c r="AM218" i="5"/>
  <c r="AM219" i="5"/>
  <c r="AM220" i="5"/>
  <c r="AM221" i="5"/>
  <c r="AM222" i="5"/>
  <c r="AM223" i="5"/>
  <c r="AM224" i="5"/>
  <c r="AM225" i="5"/>
  <c r="AM226" i="5"/>
  <c r="AM227" i="5"/>
  <c r="AM228" i="5"/>
  <c r="AM229" i="5"/>
  <c r="AM230" i="5"/>
  <c r="AM231" i="5"/>
  <c r="AM232" i="5"/>
  <c r="AM233" i="5"/>
  <c r="AM234" i="5"/>
  <c r="AM235" i="5"/>
  <c r="AM236" i="5"/>
  <c r="AM237" i="5"/>
  <c r="AM238" i="5"/>
  <c r="AM239" i="5"/>
  <c r="AM240" i="5"/>
  <c r="AM241" i="5"/>
  <c r="AM242" i="5"/>
  <c r="AM243" i="5"/>
  <c r="AM244" i="5"/>
  <c r="AM245" i="5"/>
  <c r="AM246" i="5"/>
  <c r="AM247" i="5"/>
  <c r="AM248" i="5"/>
  <c r="AM249" i="5"/>
  <c r="AM250" i="5"/>
  <c r="AM251" i="5"/>
  <c r="AM252" i="5"/>
  <c r="AM253" i="5"/>
  <c r="AM254" i="5"/>
  <c r="AM255" i="5"/>
  <c r="AM256" i="5"/>
  <c r="AM257" i="5"/>
  <c r="AM258" i="5"/>
  <c r="AM259" i="5"/>
  <c r="AM260" i="5"/>
  <c r="AM261" i="5"/>
  <c r="AM262" i="5"/>
  <c r="AM263" i="5"/>
  <c r="AM264" i="5"/>
  <c r="AM265" i="5"/>
  <c r="AM266" i="5"/>
  <c r="AM267" i="5"/>
  <c r="AM268" i="5"/>
  <c r="AM269" i="5"/>
  <c r="AM270" i="5"/>
  <c r="AM271" i="5"/>
  <c r="AM272" i="5"/>
  <c r="AM273" i="5"/>
  <c r="AM274" i="5"/>
  <c r="AM275" i="5"/>
  <c r="AM276" i="5"/>
  <c r="AM277" i="5"/>
  <c r="AM278" i="5"/>
  <c r="AM279" i="5"/>
  <c r="AM280" i="5"/>
  <c r="AM281" i="5"/>
  <c r="AM282" i="5"/>
  <c r="AM283" i="5"/>
  <c r="AM284" i="5"/>
  <c r="AM285" i="5"/>
  <c r="AM286" i="5"/>
  <c r="AM287" i="5"/>
  <c r="AM288" i="5"/>
  <c r="AM289" i="5"/>
  <c r="AM290" i="5"/>
  <c r="AM291" i="5"/>
  <c r="AM292" i="5"/>
  <c r="AM293" i="5"/>
  <c r="AM294" i="5"/>
  <c r="AM295" i="5"/>
  <c r="AM296" i="5"/>
  <c r="AM297" i="5"/>
  <c r="AM298" i="5"/>
  <c r="AM299" i="5"/>
  <c r="AM300" i="5"/>
  <c r="AM301" i="5"/>
  <c r="AM302" i="5"/>
  <c r="AM303" i="5"/>
  <c r="AM304" i="5"/>
  <c r="AM305" i="5"/>
  <c r="AM306" i="5"/>
  <c r="AM307" i="5"/>
  <c r="AM308" i="5"/>
  <c r="AM309" i="5"/>
  <c r="AM310" i="5"/>
  <c r="AM311" i="5"/>
  <c r="AM312" i="5"/>
  <c r="AM313" i="5"/>
  <c r="AM314" i="5"/>
  <c r="AM315" i="5"/>
  <c r="AM316" i="5"/>
  <c r="AM317" i="5"/>
  <c r="AM318" i="5"/>
  <c r="AM319" i="5"/>
  <c r="AM320" i="5"/>
  <c r="AM321" i="5"/>
  <c r="AM322" i="5"/>
  <c r="AM323" i="5"/>
  <c r="AM324" i="5"/>
  <c r="AM325" i="5"/>
  <c r="AM326" i="5"/>
  <c r="AM327" i="5"/>
  <c r="AM328" i="5"/>
  <c r="AM329" i="5"/>
  <c r="AM330" i="5"/>
  <c r="AM331" i="5"/>
  <c r="AM332" i="5"/>
  <c r="AM333" i="5"/>
  <c r="AM334" i="5"/>
  <c r="AM335" i="5"/>
  <c r="AM336" i="5"/>
  <c r="AM337" i="5"/>
  <c r="AM338" i="5"/>
  <c r="AM339" i="5"/>
  <c r="AM340" i="5"/>
  <c r="AM341" i="5"/>
  <c r="AM342" i="5"/>
  <c r="AM343" i="5"/>
  <c r="AM344" i="5"/>
  <c r="AM345" i="5"/>
  <c r="AM346" i="5"/>
  <c r="AM347" i="5"/>
  <c r="AM348" i="5"/>
  <c r="AM349" i="5"/>
  <c r="AM350" i="5"/>
  <c r="AM351" i="5"/>
  <c r="AM352" i="5"/>
  <c r="AM353" i="5"/>
  <c r="AM354" i="5"/>
  <c r="AM355" i="5"/>
  <c r="AM356" i="5"/>
  <c r="AM357" i="5"/>
  <c r="AM358" i="5"/>
  <c r="AM359" i="5"/>
  <c r="AM360" i="5"/>
  <c r="AM361" i="5"/>
  <c r="AM362" i="5"/>
  <c r="AM363" i="5"/>
  <c r="AM364" i="5"/>
  <c r="AM365" i="5"/>
  <c r="AM366" i="5"/>
  <c r="AM367" i="5"/>
  <c r="AM368" i="5"/>
  <c r="AM369" i="5"/>
  <c r="AM370" i="5"/>
  <c r="AM371" i="5"/>
  <c r="AM372" i="5"/>
  <c r="AM373" i="5"/>
  <c r="AM374" i="5"/>
  <c r="AM375" i="5"/>
  <c r="AM376" i="5"/>
  <c r="AM377" i="5"/>
  <c r="AM378" i="5"/>
  <c r="AM379" i="5"/>
  <c r="AM380" i="5"/>
  <c r="AM381" i="5"/>
  <c r="AM382" i="5"/>
  <c r="AM383" i="5"/>
  <c r="AM384" i="5"/>
  <c r="AM385" i="5"/>
  <c r="AM386" i="5"/>
  <c r="AM387" i="5"/>
  <c r="AM388" i="5"/>
  <c r="AM389" i="5"/>
  <c r="AM390" i="5"/>
  <c r="AM391" i="5"/>
  <c r="AM392" i="5"/>
  <c r="AM393" i="5"/>
  <c r="AM394" i="5"/>
  <c r="AM395" i="5"/>
  <c r="AM396" i="5"/>
  <c r="AM397" i="5"/>
  <c r="AM398" i="5"/>
  <c r="AM399" i="5"/>
  <c r="AM400" i="5"/>
  <c r="AM401" i="5"/>
  <c r="AM402" i="5"/>
  <c r="AM403" i="5"/>
  <c r="AM404" i="5"/>
  <c r="AM405" i="5"/>
  <c r="AM406" i="5"/>
  <c r="AM407" i="5"/>
  <c r="AM408" i="5"/>
  <c r="AM409" i="5"/>
  <c r="AM410" i="5"/>
  <c r="AM411" i="5"/>
  <c r="AM412" i="5"/>
  <c r="AM413" i="5"/>
  <c r="AM414" i="5"/>
  <c r="AM415" i="5"/>
  <c r="AM416" i="5"/>
  <c r="AM417" i="5"/>
  <c r="AM418" i="5"/>
  <c r="AM419" i="5"/>
  <c r="AM420" i="5"/>
  <c r="AM421" i="5"/>
  <c r="AM422" i="5"/>
  <c r="AM423" i="5"/>
  <c r="AM424" i="5"/>
  <c r="AM425" i="5"/>
  <c r="AM426" i="5"/>
  <c r="AM427" i="5"/>
  <c r="AM428" i="5"/>
  <c r="AM429" i="5"/>
  <c r="AM430" i="5"/>
  <c r="AM431" i="5"/>
  <c r="AM432" i="5"/>
  <c r="AM433" i="5"/>
  <c r="AM434" i="5"/>
  <c r="AM435" i="5"/>
  <c r="AM436" i="5"/>
  <c r="AM437" i="5"/>
  <c r="AM438" i="5"/>
  <c r="AM439" i="5"/>
  <c r="AM440" i="5"/>
  <c r="AM441" i="5"/>
  <c r="AM442" i="5"/>
  <c r="AM443" i="5"/>
  <c r="AM444" i="5"/>
  <c r="AM445" i="5"/>
  <c r="AM446" i="5"/>
  <c r="AM447" i="5"/>
  <c r="AM448" i="5"/>
  <c r="AM449" i="5"/>
  <c r="AM450" i="5"/>
  <c r="AM451" i="5"/>
  <c r="AM452" i="5"/>
  <c r="AM453" i="5"/>
  <c r="AM454" i="5"/>
  <c r="AM455" i="5"/>
  <c r="AM456" i="5"/>
  <c r="AM457" i="5"/>
  <c r="AM458" i="5"/>
  <c r="AM459" i="5"/>
  <c r="AM460" i="5"/>
  <c r="AM461" i="5"/>
  <c r="AM462" i="5"/>
  <c r="AM4" i="5"/>
  <c r="AG5" i="5"/>
  <c r="AH5" i="5" s="1"/>
  <c r="AG6" i="5"/>
  <c r="AH6" i="5" s="1"/>
  <c r="AG7" i="5"/>
  <c r="AH7" i="5" s="1"/>
  <c r="AG8" i="5"/>
  <c r="AH8" i="5" s="1"/>
  <c r="AG9" i="5"/>
  <c r="AH9" i="5" s="1"/>
  <c r="AG10" i="5"/>
  <c r="AH10" i="5" s="1"/>
  <c r="AG11" i="5"/>
  <c r="AH11" i="5" s="1"/>
  <c r="AG12" i="5"/>
  <c r="AH12" i="5" s="1"/>
  <c r="AG13" i="5"/>
  <c r="AH13" i="5" s="1"/>
  <c r="AG14" i="5"/>
  <c r="AH14" i="5" s="1"/>
  <c r="AG15" i="5"/>
  <c r="AH15" i="5" s="1"/>
  <c r="AG16" i="5"/>
  <c r="AH16" i="5" s="1"/>
  <c r="AG17" i="5"/>
  <c r="AH17" i="5" s="1"/>
  <c r="AG18" i="5"/>
  <c r="AH18" i="5" s="1"/>
  <c r="AG19" i="5"/>
  <c r="AH19" i="5" s="1"/>
  <c r="AG20" i="5"/>
  <c r="AH20" i="5" s="1"/>
  <c r="AG21" i="5"/>
  <c r="AH21" i="5" s="1"/>
  <c r="AG22" i="5"/>
  <c r="AH22" i="5" s="1"/>
  <c r="AG23" i="5"/>
  <c r="AH23" i="5" s="1"/>
  <c r="AG24" i="5"/>
  <c r="AH24" i="5" s="1"/>
  <c r="AG25" i="5"/>
  <c r="AH25" i="5" s="1"/>
  <c r="AG26" i="5"/>
  <c r="AH26" i="5" s="1"/>
  <c r="AG27" i="5"/>
  <c r="AH27" i="5" s="1"/>
  <c r="AG28" i="5"/>
  <c r="AH28" i="5" s="1"/>
  <c r="AG29" i="5"/>
  <c r="AH29" i="5" s="1"/>
  <c r="AG30" i="5"/>
  <c r="AH30" i="5" s="1"/>
  <c r="AG31" i="5"/>
  <c r="AH31" i="5" s="1"/>
  <c r="AG32" i="5"/>
  <c r="AH32" i="5" s="1"/>
  <c r="AG33" i="5"/>
  <c r="AH33" i="5" s="1"/>
  <c r="AG34" i="5"/>
  <c r="AH34" i="5" s="1"/>
  <c r="AG35" i="5"/>
  <c r="AH35" i="5" s="1"/>
  <c r="AG36" i="5"/>
  <c r="AH36" i="5" s="1"/>
  <c r="AG37" i="5"/>
  <c r="AH37" i="5" s="1"/>
  <c r="AG38" i="5"/>
  <c r="AH38" i="5" s="1"/>
  <c r="AG39" i="5"/>
  <c r="AH39" i="5" s="1"/>
  <c r="AG40" i="5"/>
  <c r="AH40" i="5" s="1"/>
  <c r="AG41" i="5"/>
  <c r="AH41" i="5" s="1"/>
  <c r="AG42" i="5"/>
  <c r="AH42" i="5" s="1"/>
  <c r="AG43" i="5"/>
  <c r="AH43" i="5" s="1"/>
  <c r="AG44" i="5"/>
  <c r="AH44" i="5" s="1"/>
  <c r="AG45" i="5"/>
  <c r="AH45" i="5" s="1"/>
  <c r="AG46" i="5"/>
  <c r="AH46" i="5" s="1"/>
  <c r="AG47" i="5"/>
  <c r="AH47" i="5" s="1"/>
  <c r="AG48" i="5"/>
  <c r="AH48" i="5" s="1"/>
  <c r="AG49" i="5"/>
  <c r="AH49" i="5" s="1"/>
  <c r="AG50" i="5"/>
  <c r="AH50" i="5" s="1"/>
  <c r="AG51" i="5"/>
  <c r="AH51" i="5" s="1"/>
  <c r="AG52" i="5"/>
  <c r="AH52" i="5" s="1"/>
  <c r="AG53" i="5"/>
  <c r="AH53" i="5" s="1"/>
  <c r="AG54" i="5"/>
  <c r="AH54" i="5" s="1"/>
  <c r="AG55" i="5"/>
  <c r="AH55" i="5" s="1"/>
  <c r="AG56" i="5"/>
  <c r="AH56" i="5" s="1"/>
  <c r="AG57" i="5"/>
  <c r="AH57" i="5" s="1"/>
  <c r="AG58" i="5"/>
  <c r="AH58" i="5" s="1"/>
  <c r="AG59" i="5"/>
  <c r="AH59" i="5" s="1"/>
  <c r="AG60" i="5"/>
  <c r="AH60" i="5" s="1"/>
  <c r="AG61" i="5"/>
  <c r="AH61" i="5" s="1"/>
  <c r="AG62" i="5"/>
  <c r="AH62" i="5" s="1"/>
  <c r="AG63" i="5"/>
  <c r="AH63" i="5" s="1"/>
  <c r="AG64" i="5"/>
  <c r="AH64" i="5" s="1"/>
  <c r="AG65" i="5"/>
  <c r="AH65" i="5" s="1"/>
  <c r="AG66" i="5"/>
  <c r="AH66" i="5" s="1"/>
  <c r="AG67" i="5"/>
  <c r="AH67" i="5" s="1"/>
  <c r="AG68" i="5"/>
  <c r="AH68" i="5" s="1"/>
  <c r="AG69" i="5"/>
  <c r="AH69" i="5" s="1"/>
  <c r="AG70" i="5"/>
  <c r="AH70" i="5" s="1"/>
  <c r="AG71" i="5"/>
  <c r="AH71" i="5" s="1"/>
  <c r="AG72" i="5"/>
  <c r="AH72" i="5" s="1"/>
  <c r="AG73" i="5"/>
  <c r="AH73" i="5" s="1"/>
  <c r="AG74" i="5"/>
  <c r="AH74" i="5" s="1"/>
  <c r="AG75" i="5"/>
  <c r="AH75" i="5" s="1"/>
  <c r="AG76" i="5"/>
  <c r="AH76" i="5" s="1"/>
  <c r="AG77" i="5"/>
  <c r="AH77" i="5" s="1"/>
  <c r="AG78" i="5"/>
  <c r="AH78" i="5" s="1"/>
  <c r="AG79" i="5"/>
  <c r="AH79" i="5" s="1"/>
  <c r="AG80" i="5"/>
  <c r="AH80" i="5" s="1"/>
  <c r="AG81" i="5"/>
  <c r="AH81" i="5" s="1"/>
  <c r="AG82" i="5"/>
  <c r="AH82" i="5" s="1"/>
  <c r="AG83" i="5"/>
  <c r="AH83" i="5" s="1"/>
  <c r="AG84" i="5"/>
  <c r="AH84" i="5" s="1"/>
  <c r="AG85" i="5"/>
  <c r="AH85" i="5" s="1"/>
  <c r="AG86" i="5"/>
  <c r="AH86" i="5" s="1"/>
  <c r="AG87" i="5"/>
  <c r="AH87" i="5" s="1"/>
  <c r="AG88" i="5"/>
  <c r="AH88" i="5" s="1"/>
  <c r="AG89" i="5"/>
  <c r="AH89" i="5" s="1"/>
  <c r="AG90" i="5"/>
  <c r="AH90" i="5" s="1"/>
  <c r="AG91" i="5"/>
  <c r="AH91" i="5" s="1"/>
  <c r="AG92" i="5"/>
  <c r="AH92" i="5" s="1"/>
  <c r="AG93" i="5"/>
  <c r="AH93" i="5" s="1"/>
  <c r="AG94" i="5"/>
  <c r="AH94" i="5" s="1"/>
  <c r="AG95" i="5"/>
  <c r="AH95" i="5" s="1"/>
  <c r="AG96" i="5"/>
  <c r="AH96" i="5" s="1"/>
  <c r="AG97" i="5"/>
  <c r="AH97" i="5" s="1"/>
  <c r="AG98" i="5"/>
  <c r="AH98" i="5" s="1"/>
  <c r="AG99" i="5"/>
  <c r="AH99" i="5" s="1"/>
  <c r="AG100" i="5"/>
  <c r="AH100" i="5" s="1"/>
  <c r="AG101" i="5"/>
  <c r="AH101" i="5" s="1"/>
  <c r="AG102" i="5"/>
  <c r="AH102" i="5" s="1"/>
  <c r="AG103" i="5"/>
  <c r="AH103" i="5" s="1"/>
  <c r="AG104" i="5"/>
  <c r="AH104" i="5" s="1"/>
  <c r="AG105" i="5"/>
  <c r="AH105" i="5" s="1"/>
  <c r="AG106" i="5"/>
  <c r="AH106" i="5" s="1"/>
  <c r="AG107" i="5"/>
  <c r="AH107" i="5" s="1"/>
  <c r="AG108" i="5"/>
  <c r="AH108" i="5" s="1"/>
  <c r="AG109" i="5"/>
  <c r="AH109" i="5" s="1"/>
  <c r="AG110" i="5"/>
  <c r="AH110" i="5" s="1"/>
  <c r="AG111" i="5"/>
  <c r="AH111" i="5" s="1"/>
  <c r="AG112" i="5"/>
  <c r="AH112" i="5" s="1"/>
  <c r="AG113" i="5"/>
  <c r="AH113" i="5" s="1"/>
  <c r="AG114" i="5"/>
  <c r="AH114" i="5" s="1"/>
  <c r="AG115" i="5"/>
  <c r="AH115" i="5" s="1"/>
  <c r="AG116" i="5"/>
  <c r="AH116" i="5" s="1"/>
  <c r="AG117" i="5"/>
  <c r="AH117" i="5" s="1"/>
  <c r="AG118" i="5"/>
  <c r="AH118" i="5" s="1"/>
  <c r="AG119" i="5"/>
  <c r="AH119" i="5" s="1"/>
  <c r="AG120" i="5"/>
  <c r="AH120" i="5" s="1"/>
  <c r="AG121" i="5"/>
  <c r="AH121" i="5" s="1"/>
  <c r="AG122" i="5"/>
  <c r="AH122" i="5" s="1"/>
  <c r="AG123" i="5"/>
  <c r="AH123" i="5" s="1"/>
  <c r="AG124" i="5"/>
  <c r="AH124" i="5" s="1"/>
  <c r="AG125" i="5"/>
  <c r="AH125" i="5" s="1"/>
  <c r="AG126" i="5"/>
  <c r="AH126" i="5" s="1"/>
  <c r="AG127" i="5"/>
  <c r="AH127" i="5" s="1"/>
  <c r="AG128" i="5"/>
  <c r="AH128" i="5" s="1"/>
  <c r="AG129" i="5"/>
  <c r="AH129" i="5" s="1"/>
  <c r="AG130" i="5"/>
  <c r="AH130" i="5" s="1"/>
  <c r="AG131" i="5"/>
  <c r="AH131" i="5" s="1"/>
  <c r="AG132" i="5"/>
  <c r="AH132" i="5" s="1"/>
  <c r="AG133" i="5"/>
  <c r="AH133" i="5" s="1"/>
  <c r="AG134" i="5"/>
  <c r="AH134" i="5" s="1"/>
  <c r="AG135" i="5"/>
  <c r="AH135" i="5" s="1"/>
  <c r="AG136" i="5"/>
  <c r="AH136" i="5" s="1"/>
  <c r="AG137" i="5"/>
  <c r="AH137" i="5" s="1"/>
  <c r="AG138" i="5"/>
  <c r="AH138" i="5" s="1"/>
  <c r="AG139" i="5"/>
  <c r="AH139" i="5" s="1"/>
  <c r="AG140" i="5"/>
  <c r="AH140" i="5" s="1"/>
  <c r="AG141" i="5"/>
  <c r="AH141" i="5" s="1"/>
  <c r="AG142" i="5"/>
  <c r="AH142" i="5" s="1"/>
  <c r="AG143" i="5"/>
  <c r="AH143" i="5" s="1"/>
  <c r="AG144" i="5"/>
  <c r="AH144" i="5" s="1"/>
  <c r="AG145" i="5"/>
  <c r="AH145" i="5" s="1"/>
  <c r="AG146" i="5"/>
  <c r="AH146" i="5" s="1"/>
  <c r="AG147" i="5"/>
  <c r="AH147" i="5" s="1"/>
  <c r="AG148" i="5"/>
  <c r="AH148" i="5" s="1"/>
  <c r="AG149" i="5"/>
  <c r="AH149" i="5" s="1"/>
  <c r="AG150" i="5"/>
  <c r="AH150" i="5" s="1"/>
  <c r="AG151" i="5"/>
  <c r="AH151" i="5" s="1"/>
  <c r="AG152" i="5"/>
  <c r="AH152" i="5" s="1"/>
  <c r="AG153" i="5"/>
  <c r="AH153" i="5" s="1"/>
  <c r="AG154" i="5"/>
  <c r="AH154" i="5" s="1"/>
  <c r="AG155" i="5"/>
  <c r="AH155" i="5" s="1"/>
  <c r="AG156" i="5"/>
  <c r="AH156" i="5" s="1"/>
  <c r="AG157" i="5"/>
  <c r="AH157" i="5" s="1"/>
  <c r="AG158" i="5"/>
  <c r="AH158" i="5" s="1"/>
  <c r="AG159" i="5"/>
  <c r="AH159" i="5" s="1"/>
  <c r="AG160" i="5"/>
  <c r="AH160" i="5" s="1"/>
  <c r="AG161" i="5"/>
  <c r="AH161" i="5" s="1"/>
  <c r="AG162" i="5"/>
  <c r="AH162" i="5" s="1"/>
  <c r="AG163" i="5"/>
  <c r="AH163" i="5" s="1"/>
  <c r="AG164" i="5"/>
  <c r="AH164" i="5" s="1"/>
  <c r="AG165" i="5"/>
  <c r="AH165" i="5" s="1"/>
  <c r="AG166" i="5"/>
  <c r="AH166" i="5" s="1"/>
  <c r="AG167" i="5"/>
  <c r="AH167" i="5" s="1"/>
  <c r="AG168" i="5"/>
  <c r="AH168" i="5" s="1"/>
  <c r="AG169" i="5"/>
  <c r="AH169" i="5" s="1"/>
  <c r="AG170" i="5"/>
  <c r="AH170" i="5" s="1"/>
  <c r="AG171" i="5"/>
  <c r="AH171" i="5" s="1"/>
  <c r="AG172" i="5"/>
  <c r="AH172" i="5" s="1"/>
  <c r="AG173" i="5"/>
  <c r="AH173" i="5" s="1"/>
  <c r="AG174" i="5"/>
  <c r="AH174" i="5" s="1"/>
  <c r="AG175" i="5"/>
  <c r="AH175" i="5" s="1"/>
  <c r="AG176" i="5"/>
  <c r="AH176" i="5" s="1"/>
  <c r="AG177" i="5"/>
  <c r="AH177" i="5" s="1"/>
  <c r="AG178" i="5"/>
  <c r="AH178" i="5" s="1"/>
  <c r="AG179" i="5"/>
  <c r="AH179" i="5" s="1"/>
  <c r="AG180" i="5"/>
  <c r="AH180" i="5" s="1"/>
  <c r="AG181" i="5"/>
  <c r="AH181" i="5" s="1"/>
  <c r="AG182" i="5"/>
  <c r="AH182" i="5" s="1"/>
  <c r="AG183" i="5"/>
  <c r="AH183" i="5" s="1"/>
  <c r="AG184" i="5"/>
  <c r="AH184" i="5" s="1"/>
  <c r="AG185" i="5"/>
  <c r="AH185" i="5" s="1"/>
  <c r="AG186" i="5"/>
  <c r="AH186" i="5" s="1"/>
  <c r="AG187" i="5"/>
  <c r="AH187" i="5" s="1"/>
  <c r="AG188" i="5"/>
  <c r="AH188" i="5" s="1"/>
  <c r="AG189" i="5"/>
  <c r="AH189" i="5" s="1"/>
  <c r="AG190" i="5"/>
  <c r="AH190" i="5" s="1"/>
  <c r="AG191" i="5"/>
  <c r="AH191" i="5" s="1"/>
  <c r="AG192" i="5"/>
  <c r="AH192" i="5" s="1"/>
  <c r="AG193" i="5"/>
  <c r="AH193" i="5" s="1"/>
  <c r="AG194" i="5"/>
  <c r="AH194" i="5" s="1"/>
  <c r="AG195" i="5"/>
  <c r="AH195" i="5" s="1"/>
  <c r="AG196" i="5"/>
  <c r="AH196" i="5" s="1"/>
  <c r="AG197" i="5"/>
  <c r="AH197" i="5" s="1"/>
  <c r="AG198" i="5"/>
  <c r="AH198" i="5" s="1"/>
  <c r="AG199" i="5"/>
  <c r="AH199" i="5" s="1"/>
  <c r="AG200" i="5"/>
  <c r="AH200" i="5" s="1"/>
  <c r="AG201" i="5"/>
  <c r="AH201" i="5" s="1"/>
  <c r="AG202" i="5"/>
  <c r="AH202" i="5" s="1"/>
  <c r="AG203" i="5"/>
  <c r="AH203" i="5" s="1"/>
  <c r="AG204" i="5"/>
  <c r="AH204" i="5" s="1"/>
  <c r="AG205" i="5"/>
  <c r="AH205" i="5" s="1"/>
  <c r="AG206" i="5"/>
  <c r="AH206" i="5" s="1"/>
  <c r="AG207" i="5"/>
  <c r="AH207" i="5" s="1"/>
  <c r="AG208" i="5"/>
  <c r="AH208" i="5" s="1"/>
  <c r="AG209" i="5"/>
  <c r="AH209" i="5" s="1"/>
  <c r="AG210" i="5"/>
  <c r="AH210" i="5" s="1"/>
  <c r="AG211" i="5"/>
  <c r="AH211" i="5" s="1"/>
  <c r="AG212" i="5"/>
  <c r="AH212" i="5" s="1"/>
  <c r="AG213" i="5"/>
  <c r="AH213" i="5" s="1"/>
  <c r="AG214" i="5"/>
  <c r="AH214" i="5" s="1"/>
  <c r="AG215" i="5"/>
  <c r="AH215" i="5" s="1"/>
  <c r="AG216" i="5"/>
  <c r="AH216" i="5" s="1"/>
  <c r="AG217" i="5"/>
  <c r="AH217" i="5" s="1"/>
  <c r="AG218" i="5"/>
  <c r="AH218" i="5" s="1"/>
  <c r="AG219" i="5"/>
  <c r="AH219" i="5" s="1"/>
  <c r="AG220" i="5"/>
  <c r="AH220" i="5" s="1"/>
  <c r="AG221" i="5"/>
  <c r="AH221" i="5" s="1"/>
  <c r="AG222" i="5"/>
  <c r="AH222" i="5" s="1"/>
  <c r="AG223" i="5"/>
  <c r="AH223" i="5" s="1"/>
  <c r="AG224" i="5"/>
  <c r="AH224" i="5" s="1"/>
  <c r="AG225" i="5"/>
  <c r="AH225" i="5" s="1"/>
  <c r="AG226" i="5"/>
  <c r="AH226" i="5" s="1"/>
  <c r="AG227" i="5"/>
  <c r="AH227" i="5" s="1"/>
  <c r="AG228" i="5"/>
  <c r="AH228" i="5" s="1"/>
  <c r="AG229" i="5"/>
  <c r="AH229" i="5" s="1"/>
  <c r="AG230" i="5"/>
  <c r="AH230" i="5" s="1"/>
  <c r="AG231" i="5"/>
  <c r="AH231" i="5" s="1"/>
  <c r="AG232" i="5"/>
  <c r="AH232" i="5" s="1"/>
  <c r="AG233" i="5"/>
  <c r="AH233" i="5" s="1"/>
  <c r="AG234" i="5"/>
  <c r="AH234" i="5" s="1"/>
  <c r="AG235" i="5"/>
  <c r="AH235" i="5" s="1"/>
  <c r="AG236" i="5"/>
  <c r="AH236" i="5" s="1"/>
  <c r="AG237" i="5"/>
  <c r="AH237" i="5" s="1"/>
  <c r="AG238" i="5"/>
  <c r="AH238" i="5" s="1"/>
  <c r="AG239" i="5"/>
  <c r="AH239" i="5" s="1"/>
  <c r="AG240" i="5"/>
  <c r="AH240" i="5" s="1"/>
  <c r="AG241" i="5"/>
  <c r="AH241" i="5" s="1"/>
  <c r="AG242" i="5"/>
  <c r="AH242" i="5" s="1"/>
  <c r="AG243" i="5"/>
  <c r="AH243" i="5" s="1"/>
  <c r="AG244" i="5"/>
  <c r="AH244" i="5" s="1"/>
  <c r="AG245" i="5"/>
  <c r="AH245" i="5" s="1"/>
  <c r="AG246" i="5"/>
  <c r="AH246" i="5" s="1"/>
  <c r="AG247" i="5"/>
  <c r="AH247" i="5" s="1"/>
  <c r="AG248" i="5"/>
  <c r="AH248" i="5" s="1"/>
  <c r="AG249" i="5"/>
  <c r="AH249" i="5" s="1"/>
  <c r="AG250" i="5"/>
  <c r="AH250" i="5" s="1"/>
  <c r="AG251" i="5"/>
  <c r="AH251" i="5" s="1"/>
  <c r="AG252" i="5"/>
  <c r="AH252" i="5" s="1"/>
  <c r="AG253" i="5"/>
  <c r="AH253" i="5" s="1"/>
  <c r="AG254" i="5"/>
  <c r="AH254" i="5" s="1"/>
  <c r="AG255" i="5"/>
  <c r="AH255" i="5" s="1"/>
  <c r="AG256" i="5"/>
  <c r="AH256" i="5" s="1"/>
  <c r="AG257" i="5"/>
  <c r="AH257" i="5" s="1"/>
  <c r="AG258" i="5"/>
  <c r="AH258" i="5" s="1"/>
  <c r="AG259" i="5"/>
  <c r="AH259" i="5" s="1"/>
  <c r="AG260" i="5"/>
  <c r="AH260" i="5" s="1"/>
  <c r="AG261" i="5"/>
  <c r="AH261" i="5" s="1"/>
  <c r="AG262" i="5"/>
  <c r="AH262" i="5" s="1"/>
  <c r="AG263" i="5"/>
  <c r="AH263" i="5" s="1"/>
  <c r="AG264" i="5"/>
  <c r="AH264" i="5" s="1"/>
  <c r="AG265" i="5"/>
  <c r="AH265" i="5" s="1"/>
  <c r="AG266" i="5"/>
  <c r="AH266" i="5" s="1"/>
  <c r="AG267" i="5"/>
  <c r="AH267" i="5" s="1"/>
  <c r="AG268" i="5"/>
  <c r="AH268" i="5" s="1"/>
  <c r="AG269" i="5"/>
  <c r="AH269" i="5" s="1"/>
  <c r="AG270" i="5"/>
  <c r="AH270" i="5" s="1"/>
  <c r="AG271" i="5"/>
  <c r="AH271" i="5" s="1"/>
  <c r="AG272" i="5"/>
  <c r="AH272" i="5" s="1"/>
  <c r="AG273" i="5"/>
  <c r="AH273" i="5" s="1"/>
  <c r="AG274" i="5"/>
  <c r="AH274" i="5" s="1"/>
  <c r="AG275" i="5"/>
  <c r="AH275" i="5" s="1"/>
  <c r="AG276" i="5"/>
  <c r="AH276" i="5" s="1"/>
  <c r="AG277" i="5"/>
  <c r="AH277" i="5" s="1"/>
  <c r="AG278" i="5"/>
  <c r="AH278" i="5" s="1"/>
  <c r="AG279" i="5"/>
  <c r="AH279" i="5" s="1"/>
  <c r="AG280" i="5"/>
  <c r="AH280" i="5" s="1"/>
  <c r="AG281" i="5"/>
  <c r="AH281" i="5" s="1"/>
  <c r="AG282" i="5"/>
  <c r="AH282" i="5" s="1"/>
  <c r="AG283" i="5"/>
  <c r="AH283" i="5" s="1"/>
  <c r="AG284" i="5"/>
  <c r="AH284" i="5" s="1"/>
  <c r="AG285" i="5"/>
  <c r="AH285" i="5" s="1"/>
  <c r="AG286" i="5"/>
  <c r="AH286" i="5" s="1"/>
  <c r="AG287" i="5"/>
  <c r="AH287" i="5" s="1"/>
  <c r="AG288" i="5"/>
  <c r="AH288" i="5" s="1"/>
  <c r="AG289" i="5"/>
  <c r="AH289" i="5" s="1"/>
  <c r="AG290" i="5"/>
  <c r="AH290" i="5" s="1"/>
  <c r="AG291" i="5"/>
  <c r="AH291" i="5" s="1"/>
  <c r="AG292" i="5"/>
  <c r="AH292" i="5" s="1"/>
  <c r="AG293" i="5"/>
  <c r="AH293" i="5" s="1"/>
  <c r="AG294" i="5"/>
  <c r="AH294" i="5" s="1"/>
  <c r="AG295" i="5"/>
  <c r="AH295" i="5" s="1"/>
  <c r="AG296" i="5"/>
  <c r="AH296" i="5" s="1"/>
  <c r="AG297" i="5"/>
  <c r="AH297" i="5" s="1"/>
  <c r="AG298" i="5"/>
  <c r="AH298" i="5" s="1"/>
  <c r="AG299" i="5"/>
  <c r="AH299" i="5" s="1"/>
  <c r="AG300" i="5"/>
  <c r="AH300" i="5" s="1"/>
  <c r="AG301" i="5"/>
  <c r="AH301" i="5" s="1"/>
  <c r="AG302" i="5"/>
  <c r="AH302" i="5" s="1"/>
  <c r="AG303" i="5"/>
  <c r="AH303" i="5" s="1"/>
  <c r="AG304" i="5"/>
  <c r="AH304" i="5" s="1"/>
  <c r="AG305" i="5"/>
  <c r="AH305" i="5" s="1"/>
  <c r="AG306" i="5"/>
  <c r="AH306" i="5" s="1"/>
  <c r="AG307" i="5"/>
  <c r="AH307" i="5" s="1"/>
  <c r="AG308" i="5"/>
  <c r="AH308" i="5" s="1"/>
  <c r="AG309" i="5"/>
  <c r="AH309" i="5" s="1"/>
  <c r="AG310" i="5"/>
  <c r="AH310" i="5" s="1"/>
  <c r="AG311" i="5"/>
  <c r="AH311" i="5" s="1"/>
  <c r="AG312" i="5"/>
  <c r="AH312" i="5" s="1"/>
  <c r="AG313" i="5"/>
  <c r="AH313" i="5" s="1"/>
  <c r="AG314" i="5"/>
  <c r="AH314" i="5" s="1"/>
  <c r="AG315" i="5"/>
  <c r="AH315" i="5" s="1"/>
  <c r="AG316" i="5"/>
  <c r="AH316" i="5" s="1"/>
  <c r="AG317" i="5"/>
  <c r="AH317" i="5" s="1"/>
  <c r="AG318" i="5"/>
  <c r="AH318" i="5" s="1"/>
  <c r="AG319" i="5"/>
  <c r="AH319" i="5" s="1"/>
  <c r="AG320" i="5"/>
  <c r="AH320" i="5" s="1"/>
  <c r="AG321" i="5"/>
  <c r="AH321" i="5" s="1"/>
  <c r="AG322" i="5"/>
  <c r="AH322" i="5" s="1"/>
  <c r="AG323" i="5"/>
  <c r="AH323" i="5" s="1"/>
  <c r="AG324" i="5"/>
  <c r="AH324" i="5" s="1"/>
  <c r="AG325" i="5"/>
  <c r="AH325" i="5" s="1"/>
  <c r="AG326" i="5"/>
  <c r="AH326" i="5" s="1"/>
  <c r="AG327" i="5"/>
  <c r="AH327" i="5" s="1"/>
  <c r="AG328" i="5"/>
  <c r="AH328" i="5" s="1"/>
  <c r="AG329" i="5"/>
  <c r="AH329" i="5" s="1"/>
  <c r="AG330" i="5"/>
  <c r="AH330" i="5" s="1"/>
  <c r="AG331" i="5"/>
  <c r="AH331" i="5" s="1"/>
  <c r="AG332" i="5"/>
  <c r="AH332" i="5" s="1"/>
  <c r="AG333" i="5"/>
  <c r="AH333" i="5" s="1"/>
  <c r="AG334" i="5"/>
  <c r="AH334" i="5" s="1"/>
  <c r="AG335" i="5"/>
  <c r="AH335" i="5" s="1"/>
  <c r="AG336" i="5"/>
  <c r="AH336" i="5" s="1"/>
  <c r="AG337" i="5"/>
  <c r="AH337" i="5" s="1"/>
  <c r="AG338" i="5"/>
  <c r="AH338" i="5" s="1"/>
  <c r="AG339" i="5"/>
  <c r="AH339" i="5" s="1"/>
  <c r="AG340" i="5"/>
  <c r="AH340" i="5" s="1"/>
  <c r="AG341" i="5"/>
  <c r="AH341" i="5" s="1"/>
  <c r="AG342" i="5"/>
  <c r="AH342" i="5" s="1"/>
  <c r="AG343" i="5"/>
  <c r="AH343" i="5" s="1"/>
  <c r="AG344" i="5"/>
  <c r="AH344" i="5" s="1"/>
  <c r="AG345" i="5"/>
  <c r="AH345" i="5" s="1"/>
  <c r="AG346" i="5"/>
  <c r="AH346" i="5" s="1"/>
  <c r="AG347" i="5"/>
  <c r="AH347" i="5" s="1"/>
  <c r="AG348" i="5"/>
  <c r="AH348" i="5" s="1"/>
  <c r="AG349" i="5"/>
  <c r="AH349" i="5" s="1"/>
  <c r="AG350" i="5"/>
  <c r="AH350" i="5" s="1"/>
  <c r="AG351" i="5"/>
  <c r="AH351" i="5" s="1"/>
  <c r="AG352" i="5"/>
  <c r="AH352" i="5" s="1"/>
  <c r="AG353" i="5"/>
  <c r="AH353" i="5" s="1"/>
  <c r="AG354" i="5"/>
  <c r="AH354" i="5" s="1"/>
  <c r="AG355" i="5"/>
  <c r="AH355" i="5" s="1"/>
  <c r="AG356" i="5"/>
  <c r="AH356" i="5" s="1"/>
  <c r="AG357" i="5"/>
  <c r="AH357" i="5" s="1"/>
  <c r="AG358" i="5"/>
  <c r="AH358" i="5" s="1"/>
  <c r="AG359" i="5"/>
  <c r="AH359" i="5" s="1"/>
  <c r="AG360" i="5"/>
  <c r="AH360" i="5" s="1"/>
  <c r="AG361" i="5"/>
  <c r="AH361" i="5" s="1"/>
  <c r="AG362" i="5"/>
  <c r="AH362" i="5" s="1"/>
  <c r="AG363" i="5"/>
  <c r="AH363" i="5" s="1"/>
  <c r="AG364" i="5"/>
  <c r="AH364" i="5" s="1"/>
  <c r="AG365" i="5"/>
  <c r="AH365" i="5" s="1"/>
  <c r="AG366" i="5"/>
  <c r="AH366" i="5" s="1"/>
  <c r="AG367" i="5"/>
  <c r="AH367" i="5" s="1"/>
  <c r="AG368" i="5"/>
  <c r="AH368" i="5" s="1"/>
  <c r="AG369" i="5"/>
  <c r="AH369" i="5" s="1"/>
  <c r="AG370" i="5"/>
  <c r="AH370" i="5" s="1"/>
  <c r="AG371" i="5"/>
  <c r="AH371" i="5" s="1"/>
  <c r="AG372" i="5"/>
  <c r="AH372" i="5" s="1"/>
  <c r="AG373" i="5"/>
  <c r="AH373" i="5" s="1"/>
  <c r="AG374" i="5"/>
  <c r="AH374" i="5" s="1"/>
  <c r="AG375" i="5"/>
  <c r="AH375" i="5" s="1"/>
  <c r="AG376" i="5"/>
  <c r="AH376" i="5" s="1"/>
  <c r="AG377" i="5"/>
  <c r="AH377" i="5" s="1"/>
  <c r="AG378" i="5"/>
  <c r="AH378" i="5" s="1"/>
  <c r="AG379" i="5"/>
  <c r="AH379" i="5" s="1"/>
  <c r="AG380" i="5"/>
  <c r="AH380" i="5" s="1"/>
  <c r="AG381" i="5"/>
  <c r="AH381" i="5" s="1"/>
  <c r="AG382" i="5"/>
  <c r="AH382" i="5" s="1"/>
  <c r="AG383" i="5"/>
  <c r="AH383" i="5" s="1"/>
  <c r="AG384" i="5"/>
  <c r="AH384" i="5" s="1"/>
  <c r="AG385" i="5"/>
  <c r="AH385" i="5" s="1"/>
  <c r="AG386" i="5"/>
  <c r="AH386" i="5" s="1"/>
  <c r="AG387" i="5"/>
  <c r="AH387" i="5" s="1"/>
  <c r="AG388" i="5"/>
  <c r="AH388" i="5" s="1"/>
  <c r="AG389" i="5"/>
  <c r="AH389" i="5" s="1"/>
  <c r="AG390" i="5"/>
  <c r="AH390" i="5" s="1"/>
  <c r="AG391" i="5"/>
  <c r="AH391" i="5" s="1"/>
  <c r="AG392" i="5"/>
  <c r="AH392" i="5" s="1"/>
  <c r="AG393" i="5"/>
  <c r="AH393" i="5" s="1"/>
  <c r="AG394" i="5"/>
  <c r="AH394" i="5" s="1"/>
  <c r="AG395" i="5"/>
  <c r="AH395" i="5" s="1"/>
  <c r="AG396" i="5"/>
  <c r="AH396" i="5" s="1"/>
  <c r="AG397" i="5"/>
  <c r="AH397" i="5" s="1"/>
  <c r="AG398" i="5"/>
  <c r="AH398" i="5" s="1"/>
  <c r="AG399" i="5"/>
  <c r="AH399" i="5" s="1"/>
  <c r="AG400" i="5"/>
  <c r="AH400" i="5" s="1"/>
  <c r="AG401" i="5"/>
  <c r="AH401" i="5" s="1"/>
  <c r="AG402" i="5"/>
  <c r="AH402" i="5" s="1"/>
  <c r="AG403" i="5"/>
  <c r="AH403" i="5" s="1"/>
  <c r="AG404" i="5"/>
  <c r="AH404" i="5" s="1"/>
  <c r="AG405" i="5"/>
  <c r="AH405" i="5" s="1"/>
  <c r="AG406" i="5"/>
  <c r="AH406" i="5" s="1"/>
  <c r="AG407" i="5"/>
  <c r="AH407" i="5" s="1"/>
  <c r="AG408" i="5"/>
  <c r="AH408" i="5" s="1"/>
  <c r="AG409" i="5"/>
  <c r="AH409" i="5" s="1"/>
  <c r="AG410" i="5"/>
  <c r="AH410" i="5" s="1"/>
  <c r="AG411" i="5"/>
  <c r="AH411" i="5" s="1"/>
  <c r="AG412" i="5"/>
  <c r="AH412" i="5" s="1"/>
  <c r="AG413" i="5"/>
  <c r="AH413" i="5" s="1"/>
  <c r="AG414" i="5"/>
  <c r="AH414" i="5" s="1"/>
  <c r="AG415" i="5"/>
  <c r="AH415" i="5" s="1"/>
  <c r="AG416" i="5"/>
  <c r="AH416" i="5" s="1"/>
  <c r="AG417" i="5"/>
  <c r="AH417" i="5" s="1"/>
  <c r="AG418" i="5"/>
  <c r="AH418" i="5" s="1"/>
  <c r="AG419" i="5"/>
  <c r="AH419" i="5" s="1"/>
  <c r="AG420" i="5"/>
  <c r="AH420" i="5" s="1"/>
  <c r="AG421" i="5"/>
  <c r="AH421" i="5" s="1"/>
  <c r="AG422" i="5"/>
  <c r="AH422" i="5" s="1"/>
  <c r="AG423" i="5"/>
  <c r="AH423" i="5" s="1"/>
  <c r="AG424" i="5"/>
  <c r="AH424" i="5" s="1"/>
  <c r="AG425" i="5"/>
  <c r="AH425" i="5" s="1"/>
  <c r="AG426" i="5"/>
  <c r="AH426" i="5" s="1"/>
  <c r="AG427" i="5"/>
  <c r="AH427" i="5" s="1"/>
  <c r="AG428" i="5"/>
  <c r="AH428" i="5" s="1"/>
  <c r="AG429" i="5"/>
  <c r="AH429" i="5" s="1"/>
  <c r="AG430" i="5"/>
  <c r="AH430" i="5" s="1"/>
  <c r="AG431" i="5"/>
  <c r="AH431" i="5" s="1"/>
  <c r="AG432" i="5"/>
  <c r="AH432" i="5" s="1"/>
  <c r="AG433" i="5"/>
  <c r="AH433" i="5" s="1"/>
  <c r="AG434" i="5"/>
  <c r="AH434" i="5" s="1"/>
  <c r="AG435" i="5"/>
  <c r="AH435" i="5" s="1"/>
  <c r="AG436" i="5"/>
  <c r="AH436" i="5" s="1"/>
  <c r="AG437" i="5"/>
  <c r="AH437" i="5" s="1"/>
  <c r="AG438" i="5"/>
  <c r="AH438" i="5" s="1"/>
  <c r="AG439" i="5"/>
  <c r="AH439" i="5" s="1"/>
  <c r="AG440" i="5"/>
  <c r="AH440" i="5" s="1"/>
  <c r="AG441" i="5"/>
  <c r="AH441" i="5" s="1"/>
  <c r="AG442" i="5"/>
  <c r="AH442" i="5" s="1"/>
  <c r="AG443" i="5"/>
  <c r="AH443" i="5" s="1"/>
  <c r="AG444" i="5"/>
  <c r="AH444" i="5" s="1"/>
  <c r="AG445" i="5"/>
  <c r="AH445" i="5" s="1"/>
  <c r="AG446" i="5"/>
  <c r="AH446" i="5" s="1"/>
  <c r="AG447" i="5"/>
  <c r="AH447" i="5" s="1"/>
  <c r="AG448" i="5"/>
  <c r="AH448" i="5" s="1"/>
  <c r="AG449" i="5"/>
  <c r="AH449" i="5" s="1"/>
  <c r="AG450" i="5"/>
  <c r="AH450" i="5" s="1"/>
  <c r="AG451" i="5"/>
  <c r="AH451" i="5" s="1"/>
  <c r="AG452" i="5"/>
  <c r="AH452" i="5" s="1"/>
  <c r="AG453" i="5"/>
  <c r="AH453" i="5" s="1"/>
  <c r="AG454" i="5"/>
  <c r="AH454" i="5" s="1"/>
  <c r="AG455" i="5"/>
  <c r="AH455" i="5" s="1"/>
  <c r="AG456" i="5"/>
  <c r="AH456" i="5" s="1"/>
  <c r="AG457" i="5"/>
  <c r="AH457" i="5" s="1"/>
  <c r="AG458" i="5"/>
  <c r="AH458" i="5" s="1"/>
  <c r="AG459" i="5"/>
  <c r="AH459" i="5" s="1"/>
  <c r="AG460" i="5"/>
  <c r="AH460" i="5" s="1"/>
  <c r="AG461" i="5"/>
  <c r="AH461" i="5" s="1"/>
  <c r="AG462" i="5"/>
  <c r="AH462" i="5" s="1"/>
  <c r="AG4" i="5"/>
  <c r="AH4" i="5" s="1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K104" i="5"/>
  <c r="AK105" i="5"/>
  <c r="AK106" i="5"/>
  <c r="AK107" i="5"/>
  <c r="AK108" i="5"/>
  <c r="AK109" i="5"/>
  <c r="AK110" i="5"/>
  <c r="AK111" i="5"/>
  <c r="AK112" i="5"/>
  <c r="AK113" i="5"/>
  <c r="AK114" i="5"/>
  <c r="AK115" i="5"/>
  <c r="AK116" i="5"/>
  <c r="AK117" i="5"/>
  <c r="AK118" i="5"/>
  <c r="AK119" i="5"/>
  <c r="AK120" i="5"/>
  <c r="AK121" i="5"/>
  <c r="AK122" i="5"/>
  <c r="AK123" i="5"/>
  <c r="AK124" i="5"/>
  <c r="AK125" i="5"/>
  <c r="AK126" i="5"/>
  <c r="AK127" i="5"/>
  <c r="AK128" i="5"/>
  <c r="AK129" i="5"/>
  <c r="AK130" i="5"/>
  <c r="AK131" i="5"/>
  <c r="AK132" i="5"/>
  <c r="AK133" i="5"/>
  <c r="AK134" i="5"/>
  <c r="AK135" i="5"/>
  <c r="AK136" i="5"/>
  <c r="AK137" i="5"/>
  <c r="AK138" i="5"/>
  <c r="AK139" i="5"/>
  <c r="AK140" i="5"/>
  <c r="AK141" i="5"/>
  <c r="AK142" i="5"/>
  <c r="AK143" i="5"/>
  <c r="AK144" i="5"/>
  <c r="AK145" i="5"/>
  <c r="AK146" i="5"/>
  <c r="AK147" i="5"/>
  <c r="AK148" i="5"/>
  <c r="AK149" i="5"/>
  <c r="AK150" i="5"/>
  <c r="AK151" i="5"/>
  <c r="AK152" i="5"/>
  <c r="AK153" i="5"/>
  <c r="AK154" i="5"/>
  <c r="AK155" i="5"/>
  <c r="AK156" i="5"/>
  <c r="AK157" i="5"/>
  <c r="AK158" i="5"/>
  <c r="AK159" i="5"/>
  <c r="AK160" i="5"/>
  <c r="AK161" i="5"/>
  <c r="AK162" i="5"/>
  <c r="AK163" i="5"/>
  <c r="AK164" i="5"/>
  <c r="AK165" i="5"/>
  <c r="AK166" i="5"/>
  <c r="AK167" i="5"/>
  <c r="AK168" i="5"/>
  <c r="AK169" i="5"/>
  <c r="AK170" i="5"/>
  <c r="AK171" i="5"/>
  <c r="AK172" i="5"/>
  <c r="AK173" i="5"/>
  <c r="AK174" i="5"/>
  <c r="AK175" i="5"/>
  <c r="AK176" i="5"/>
  <c r="AK177" i="5"/>
  <c r="AK178" i="5"/>
  <c r="AK179" i="5"/>
  <c r="AK180" i="5"/>
  <c r="AK181" i="5"/>
  <c r="AK182" i="5"/>
  <c r="AK183" i="5"/>
  <c r="AK184" i="5"/>
  <c r="AK185" i="5"/>
  <c r="AK186" i="5"/>
  <c r="AK187" i="5"/>
  <c r="AK188" i="5"/>
  <c r="AK189" i="5"/>
  <c r="AK190" i="5"/>
  <c r="AK191" i="5"/>
  <c r="AK192" i="5"/>
  <c r="AK193" i="5"/>
  <c r="AK194" i="5"/>
  <c r="AK195" i="5"/>
  <c r="AK196" i="5"/>
  <c r="AK197" i="5"/>
  <c r="AK198" i="5"/>
  <c r="AK199" i="5"/>
  <c r="AK200" i="5"/>
  <c r="AK201" i="5"/>
  <c r="AK202" i="5"/>
  <c r="AK203" i="5"/>
  <c r="AK204" i="5"/>
  <c r="AK205" i="5"/>
  <c r="AK206" i="5"/>
  <c r="AK207" i="5"/>
  <c r="AK208" i="5"/>
  <c r="AK209" i="5"/>
  <c r="AK210" i="5"/>
  <c r="AK211" i="5"/>
  <c r="AK212" i="5"/>
  <c r="AK213" i="5"/>
  <c r="AK214" i="5"/>
  <c r="AK215" i="5"/>
  <c r="AK216" i="5"/>
  <c r="AK217" i="5"/>
  <c r="AK218" i="5"/>
  <c r="AK219" i="5"/>
  <c r="AK220" i="5"/>
  <c r="AK221" i="5"/>
  <c r="AK222" i="5"/>
  <c r="AK223" i="5"/>
  <c r="AK224" i="5"/>
  <c r="AK225" i="5"/>
  <c r="AK226" i="5"/>
  <c r="AK227" i="5"/>
  <c r="AK228" i="5"/>
  <c r="AK229" i="5"/>
  <c r="AK230" i="5"/>
  <c r="AK231" i="5"/>
  <c r="AK232" i="5"/>
  <c r="AK233" i="5"/>
  <c r="AK234" i="5"/>
  <c r="AK235" i="5"/>
  <c r="AK236" i="5"/>
  <c r="AK237" i="5"/>
  <c r="AK238" i="5"/>
  <c r="AK239" i="5"/>
  <c r="AK240" i="5"/>
  <c r="AK241" i="5"/>
  <c r="AK242" i="5"/>
  <c r="AK243" i="5"/>
  <c r="AK244" i="5"/>
  <c r="AK245" i="5"/>
  <c r="AK246" i="5"/>
  <c r="AK247" i="5"/>
  <c r="AK248" i="5"/>
  <c r="AK249" i="5"/>
  <c r="AK250" i="5"/>
  <c r="AK251" i="5"/>
  <c r="AK252" i="5"/>
  <c r="AK253" i="5"/>
  <c r="AK254" i="5"/>
  <c r="AK255" i="5"/>
  <c r="AK256" i="5"/>
  <c r="AK257" i="5"/>
  <c r="AK258" i="5"/>
  <c r="AK259" i="5"/>
  <c r="AK260" i="5"/>
  <c r="AK261" i="5"/>
  <c r="AK262" i="5"/>
  <c r="AK263" i="5"/>
  <c r="AK264" i="5"/>
  <c r="AK265" i="5"/>
  <c r="AK266" i="5"/>
  <c r="AK267" i="5"/>
  <c r="AK268" i="5"/>
  <c r="AK269" i="5"/>
  <c r="AK270" i="5"/>
  <c r="AK271" i="5"/>
  <c r="AK272" i="5"/>
  <c r="AK273" i="5"/>
  <c r="AK274" i="5"/>
  <c r="AK275" i="5"/>
  <c r="AK276" i="5"/>
  <c r="AK277" i="5"/>
  <c r="AK278" i="5"/>
  <c r="AK279" i="5"/>
  <c r="AK280" i="5"/>
  <c r="AK281" i="5"/>
  <c r="AK282" i="5"/>
  <c r="AK283" i="5"/>
  <c r="AK284" i="5"/>
  <c r="AK285" i="5"/>
  <c r="AK286" i="5"/>
  <c r="AK287" i="5"/>
  <c r="AK288" i="5"/>
  <c r="AK289" i="5"/>
  <c r="AK290" i="5"/>
  <c r="AK291" i="5"/>
  <c r="AK292" i="5"/>
  <c r="AK293" i="5"/>
  <c r="AK294" i="5"/>
  <c r="AK295" i="5"/>
  <c r="AK296" i="5"/>
  <c r="AK297" i="5"/>
  <c r="AK298" i="5"/>
  <c r="AK299" i="5"/>
  <c r="AK300" i="5"/>
  <c r="AK301" i="5"/>
  <c r="AK302" i="5"/>
  <c r="AK303" i="5"/>
  <c r="AK304" i="5"/>
  <c r="AK305" i="5"/>
  <c r="AK306" i="5"/>
  <c r="AK307" i="5"/>
  <c r="AK308" i="5"/>
  <c r="AK309" i="5"/>
  <c r="AK310" i="5"/>
  <c r="AK311" i="5"/>
  <c r="AK312" i="5"/>
  <c r="AK313" i="5"/>
  <c r="AK314" i="5"/>
  <c r="AK315" i="5"/>
  <c r="AK316" i="5"/>
  <c r="AK317" i="5"/>
  <c r="AK318" i="5"/>
  <c r="AK319" i="5"/>
  <c r="AK320" i="5"/>
  <c r="AK321" i="5"/>
  <c r="AK322" i="5"/>
  <c r="AK323" i="5"/>
  <c r="AK324" i="5"/>
  <c r="AK325" i="5"/>
  <c r="AK326" i="5"/>
  <c r="AK327" i="5"/>
  <c r="AK328" i="5"/>
  <c r="AK329" i="5"/>
  <c r="AK330" i="5"/>
  <c r="AK331" i="5"/>
  <c r="AK332" i="5"/>
  <c r="AK333" i="5"/>
  <c r="AK334" i="5"/>
  <c r="AK335" i="5"/>
  <c r="AK336" i="5"/>
  <c r="AK337" i="5"/>
  <c r="AK338" i="5"/>
  <c r="AK339" i="5"/>
  <c r="AK340" i="5"/>
  <c r="AK341" i="5"/>
  <c r="AK342" i="5"/>
  <c r="AK343" i="5"/>
  <c r="AK344" i="5"/>
  <c r="AK345" i="5"/>
  <c r="AK346" i="5"/>
  <c r="AK347" i="5"/>
  <c r="AK348" i="5"/>
  <c r="AK349" i="5"/>
  <c r="AK350" i="5"/>
  <c r="AK351" i="5"/>
  <c r="AK352" i="5"/>
  <c r="AK353" i="5"/>
  <c r="AK354" i="5"/>
  <c r="AK355" i="5"/>
  <c r="AK356" i="5"/>
  <c r="AK357" i="5"/>
  <c r="AK358" i="5"/>
  <c r="AK359" i="5"/>
  <c r="AK360" i="5"/>
  <c r="AK361" i="5"/>
  <c r="AK362" i="5"/>
  <c r="AK363" i="5"/>
  <c r="AK364" i="5"/>
  <c r="AK365" i="5"/>
  <c r="AK366" i="5"/>
  <c r="AK367" i="5"/>
  <c r="AK368" i="5"/>
  <c r="AK369" i="5"/>
  <c r="AK370" i="5"/>
  <c r="AK371" i="5"/>
  <c r="AK372" i="5"/>
  <c r="AK373" i="5"/>
  <c r="AK374" i="5"/>
  <c r="AK375" i="5"/>
  <c r="AK376" i="5"/>
  <c r="AK377" i="5"/>
  <c r="AK378" i="5"/>
  <c r="AK379" i="5"/>
  <c r="AK380" i="5"/>
  <c r="AK381" i="5"/>
  <c r="AK382" i="5"/>
  <c r="AK383" i="5"/>
  <c r="AK384" i="5"/>
  <c r="AK385" i="5"/>
  <c r="AK386" i="5"/>
  <c r="AK387" i="5"/>
  <c r="AK388" i="5"/>
  <c r="AK389" i="5"/>
  <c r="AK390" i="5"/>
  <c r="AK391" i="5"/>
  <c r="AK392" i="5"/>
  <c r="AK393" i="5"/>
  <c r="AK394" i="5"/>
  <c r="AK395" i="5"/>
  <c r="AK396" i="5"/>
  <c r="AK397" i="5"/>
  <c r="AK398" i="5"/>
  <c r="AK399" i="5"/>
  <c r="AK400" i="5"/>
  <c r="AK401" i="5"/>
  <c r="AK402" i="5"/>
  <c r="AK403" i="5"/>
  <c r="AK404" i="5"/>
  <c r="AK405" i="5"/>
  <c r="AK406" i="5"/>
  <c r="AK407" i="5"/>
  <c r="AK408" i="5"/>
  <c r="AK409" i="5"/>
  <c r="AK410" i="5"/>
  <c r="AK411" i="5"/>
  <c r="AK412" i="5"/>
  <c r="AK413" i="5"/>
  <c r="AK414" i="5"/>
  <c r="AK415" i="5"/>
  <c r="AK416" i="5"/>
  <c r="AK417" i="5"/>
  <c r="AK418" i="5"/>
  <c r="AK419" i="5"/>
  <c r="AK420" i="5"/>
  <c r="AK421" i="5"/>
  <c r="AK422" i="5"/>
  <c r="AK423" i="5"/>
  <c r="AK424" i="5"/>
  <c r="AK425" i="5"/>
  <c r="AK426" i="5"/>
  <c r="AK427" i="5"/>
  <c r="AK428" i="5"/>
  <c r="AK429" i="5"/>
  <c r="AK430" i="5"/>
  <c r="AK431" i="5"/>
  <c r="AK432" i="5"/>
  <c r="AK433" i="5"/>
  <c r="AK434" i="5"/>
  <c r="AK435" i="5"/>
  <c r="AK436" i="5"/>
  <c r="AK437" i="5"/>
  <c r="AK438" i="5"/>
  <c r="AK439" i="5"/>
  <c r="AK440" i="5"/>
  <c r="AK441" i="5"/>
  <c r="AK442" i="5"/>
  <c r="AK443" i="5"/>
  <c r="AK444" i="5"/>
  <c r="AK445" i="5"/>
  <c r="AK446" i="5"/>
  <c r="AK447" i="5"/>
  <c r="AK448" i="5"/>
  <c r="AK449" i="5"/>
  <c r="AK450" i="5"/>
  <c r="AK451" i="5"/>
  <c r="AK452" i="5"/>
  <c r="AK453" i="5"/>
  <c r="AK454" i="5"/>
  <c r="AK455" i="5"/>
  <c r="AK456" i="5"/>
  <c r="AK457" i="5"/>
  <c r="AK458" i="5"/>
  <c r="AK459" i="5"/>
  <c r="AK460" i="5"/>
  <c r="AK461" i="5"/>
  <c r="AK462" i="5"/>
  <c r="AK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" i="5"/>
  <c r="AD5" i="5"/>
  <c r="AE5" i="5" s="1"/>
  <c r="AD6" i="5"/>
  <c r="AE6" i="5" s="1"/>
  <c r="AD7" i="5"/>
  <c r="AE7" i="5" s="1"/>
  <c r="AD8" i="5"/>
  <c r="AE8" i="5" s="1"/>
  <c r="AD9" i="5"/>
  <c r="AE9" i="5" s="1"/>
  <c r="AD10" i="5"/>
  <c r="AE10" i="5" s="1"/>
  <c r="AD11" i="5"/>
  <c r="AE11" i="5" s="1"/>
  <c r="AD12" i="5"/>
  <c r="AE12" i="5" s="1"/>
  <c r="AD13" i="5"/>
  <c r="AE13" i="5" s="1"/>
  <c r="AD14" i="5"/>
  <c r="AE14" i="5" s="1"/>
  <c r="AD15" i="5"/>
  <c r="AE15" i="5" s="1"/>
  <c r="AD16" i="5"/>
  <c r="AE16" i="5" s="1"/>
  <c r="AD17" i="5"/>
  <c r="AE17" i="5" s="1"/>
  <c r="AD18" i="5"/>
  <c r="AE18" i="5" s="1"/>
  <c r="AD19" i="5"/>
  <c r="AE19" i="5" s="1"/>
  <c r="AD20" i="5"/>
  <c r="AE20" i="5" s="1"/>
  <c r="AD21" i="5"/>
  <c r="AE21" i="5" s="1"/>
  <c r="AD22" i="5"/>
  <c r="AE22" i="5" s="1"/>
  <c r="AD23" i="5"/>
  <c r="AE23" i="5" s="1"/>
  <c r="AD24" i="5"/>
  <c r="AE24" i="5" s="1"/>
  <c r="AD25" i="5"/>
  <c r="AE25" i="5" s="1"/>
  <c r="AD26" i="5"/>
  <c r="AE26" i="5" s="1"/>
  <c r="AD27" i="5"/>
  <c r="AE27" i="5" s="1"/>
  <c r="AD28" i="5"/>
  <c r="AE28" i="5" s="1"/>
  <c r="AD29" i="5"/>
  <c r="AE29" i="5" s="1"/>
  <c r="AD30" i="5"/>
  <c r="AE30" i="5" s="1"/>
  <c r="AD31" i="5"/>
  <c r="AE31" i="5" s="1"/>
  <c r="AD32" i="5"/>
  <c r="AE32" i="5" s="1"/>
  <c r="AD33" i="5"/>
  <c r="AE33" i="5" s="1"/>
  <c r="AD34" i="5"/>
  <c r="AE34" i="5" s="1"/>
  <c r="AD35" i="5"/>
  <c r="AE35" i="5" s="1"/>
  <c r="AD36" i="5"/>
  <c r="AE36" i="5" s="1"/>
  <c r="AD37" i="5"/>
  <c r="AE37" i="5" s="1"/>
  <c r="AD38" i="5"/>
  <c r="AE38" i="5" s="1"/>
  <c r="AD39" i="5"/>
  <c r="AE39" i="5" s="1"/>
  <c r="AD40" i="5"/>
  <c r="AE40" i="5" s="1"/>
  <c r="AD41" i="5"/>
  <c r="AE41" i="5" s="1"/>
  <c r="AD42" i="5"/>
  <c r="AE42" i="5" s="1"/>
  <c r="AD43" i="5"/>
  <c r="AE43" i="5" s="1"/>
  <c r="AD44" i="5"/>
  <c r="AE44" i="5" s="1"/>
  <c r="AD45" i="5"/>
  <c r="AE45" i="5" s="1"/>
  <c r="AD46" i="5"/>
  <c r="AE46" i="5" s="1"/>
  <c r="AD47" i="5"/>
  <c r="AE47" i="5" s="1"/>
  <c r="AD48" i="5"/>
  <c r="AE48" i="5" s="1"/>
  <c r="AD49" i="5"/>
  <c r="AE49" i="5" s="1"/>
  <c r="AD50" i="5"/>
  <c r="AE50" i="5" s="1"/>
  <c r="AD51" i="5"/>
  <c r="AE51" i="5" s="1"/>
  <c r="AD52" i="5"/>
  <c r="AE52" i="5" s="1"/>
  <c r="AD53" i="5"/>
  <c r="AE53" i="5" s="1"/>
  <c r="AD54" i="5"/>
  <c r="AE54" i="5" s="1"/>
  <c r="AD55" i="5"/>
  <c r="AE55" i="5" s="1"/>
  <c r="AD56" i="5"/>
  <c r="AE56" i="5" s="1"/>
  <c r="AD57" i="5"/>
  <c r="AE57" i="5" s="1"/>
  <c r="AD58" i="5"/>
  <c r="AE58" i="5" s="1"/>
  <c r="AD59" i="5"/>
  <c r="AE59" i="5" s="1"/>
  <c r="AD60" i="5"/>
  <c r="AE60" i="5" s="1"/>
  <c r="AD61" i="5"/>
  <c r="AE61" i="5" s="1"/>
  <c r="AD62" i="5"/>
  <c r="AE62" i="5" s="1"/>
  <c r="AD63" i="5"/>
  <c r="AE63" i="5" s="1"/>
  <c r="AD64" i="5"/>
  <c r="AE64" i="5" s="1"/>
  <c r="AD65" i="5"/>
  <c r="AE65" i="5" s="1"/>
  <c r="AD66" i="5"/>
  <c r="AE66" i="5" s="1"/>
  <c r="AD67" i="5"/>
  <c r="AE67" i="5" s="1"/>
  <c r="AD68" i="5"/>
  <c r="AE68" i="5" s="1"/>
  <c r="AD69" i="5"/>
  <c r="AE69" i="5" s="1"/>
  <c r="AD70" i="5"/>
  <c r="AE70" i="5" s="1"/>
  <c r="AD71" i="5"/>
  <c r="AE71" i="5" s="1"/>
  <c r="AD72" i="5"/>
  <c r="AE72" i="5" s="1"/>
  <c r="AD73" i="5"/>
  <c r="AE73" i="5" s="1"/>
  <c r="AD74" i="5"/>
  <c r="AE74" i="5" s="1"/>
  <c r="AD75" i="5"/>
  <c r="AE75" i="5" s="1"/>
  <c r="AD76" i="5"/>
  <c r="AE76" i="5" s="1"/>
  <c r="AD77" i="5"/>
  <c r="AE77" i="5" s="1"/>
  <c r="AD78" i="5"/>
  <c r="AE78" i="5" s="1"/>
  <c r="AD79" i="5"/>
  <c r="AE79" i="5" s="1"/>
  <c r="AD80" i="5"/>
  <c r="AE80" i="5" s="1"/>
  <c r="AD81" i="5"/>
  <c r="AE81" i="5" s="1"/>
  <c r="AD82" i="5"/>
  <c r="AE82" i="5" s="1"/>
  <c r="AD83" i="5"/>
  <c r="AE83" i="5" s="1"/>
  <c r="AD84" i="5"/>
  <c r="AE84" i="5" s="1"/>
  <c r="AD85" i="5"/>
  <c r="AE85" i="5" s="1"/>
  <c r="AD86" i="5"/>
  <c r="AE86" i="5" s="1"/>
  <c r="AD87" i="5"/>
  <c r="AE87" i="5" s="1"/>
  <c r="AD88" i="5"/>
  <c r="AE88" i="5" s="1"/>
  <c r="AD89" i="5"/>
  <c r="AE89" i="5" s="1"/>
  <c r="AD90" i="5"/>
  <c r="AE90" i="5" s="1"/>
  <c r="AD91" i="5"/>
  <c r="AE91" i="5" s="1"/>
  <c r="AD92" i="5"/>
  <c r="AE92" i="5" s="1"/>
  <c r="AD93" i="5"/>
  <c r="AE93" i="5" s="1"/>
  <c r="AD94" i="5"/>
  <c r="AE94" i="5" s="1"/>
  <c r="AD95" i="5"/>
  <c r="AE95" i="5" s="1"/>
  <c r="AD96" i="5"/>
  <c r="AE96" i="5" s="1"/>
  <c r="AD97" i="5"/>
  <c r="AE97" i="5" s="1"/>
  <c r="AD98" i="5"/>
  <c r="AE98" i="5" s="1"/>
  <c r="AD99" i="5"/>
  <c r="AE99" i="5" s="1"/>
  <c r="AD100" i="5"/>
  <c r="AE100" i="5" s="1"/>
  <c r="AD101" i="5"/>
  <c r="AE101" i="5" s="1"/>
  <c r="AD102" i="5"/>
  <c r="AE102" i="5" s="1"/>
  <c r="AD103" i="5"/>
  <c r="AE103" i="5" s="1"/>
  <c r="AD104" i="5"/>
  <c r="AE104" i="5" s="1"/>
  <c r="AD105" i="5"/>
  <c r="AE105" i="5" s="1"/>
  <c r="AD106" i="5"/>
  <c r="AE106" i="5" s="1"/>
  <c r="AD107" i="5"/>
  <c r="AE107" i="5" s="1"/>
  <c r="AD108" i="5"/>
  <c r="AE108" i="5" s="1"/>
  <c r="AD109" i="5"/>
  <c r="AE109" i="5" s="1"/>
  <c r="AD110" i="5"/>
  <c r="AE110" i="5" s="1"/>
  <c r="AD111" i="5"/>
  <c r="AE111" i="5" s="1"/>
  <c r="AD112" i="5"/>
  <c r="AE112" i="5" s="1"/>
  <c r="AD113" i="5"/>
  <c r="AE113" i="5" s="1"/>
  <c r="AD114" i="5"/>
  <c r="AE114" i="5" s="1"/>
  <c r="AD115" i="5"/>
  <c r="AE115" i="5" s="1"/>
  <c r="AD116" i="5"/>
  <c r="AE116" i="5" s="1"/>
  <c r="AD117" i="5"/>
  <c r="AE117" i="5" s="1"/>
  <c r="AD118" i="5"/>
  <c r="AE118" i="5" s="1"/>
  <c r="AD119" i="5"/>
  <c r="AE119" i="5" s="1"/>
  <c r="AD120" i="5"/>
  <c r="AE120" i="5" s="1"/>
  <c r="AD121" i="5"/>
  <c r="AE121" i="5" s="1"/>
  <c r="AD122" i="5"/>
  <c r="AE122" i="5" s="1"/>
  <c r="AD123" i="5"/>
  <c r="AE123" i="5" s="1"/>
  <c r="AD124" i="5"/>
  <c r="AE124" i="5" s="1"/>
  <c r="AD125" i="5"/>
  <c r="AE125" i="5" s="1"/>
  <c r="AD126" i="5"/>
  <c r="AE126" i="5" s="1"/>
  <c r="AD127" i="5"/>
  <c r="AE127" i="5" s="1"/>
  <c r="AD128" i="5"/>
  <c r="AE128" i="5" s="1"/>
  <c r="AD129" i="5"/>
  <c r="AE129" i="5" s="1"/>
  <c r="AD130" i="5"/>
  <c r="AE130" i="5" s="1"/>
  <c r="AD131" i="5"/>
  <c r="AE131" i="5" s="1"/>
  <c r="AD132" i="5"/>
  <c r="AE132" i="5" s="1"/>
  <c r="AD133" i="5"/>
  <c r="AE133" i="5" s="1"/>
  <c r="AD134" i="5"/>
  <c r="AE134" i="5" s="1"/>
  <c r="AD135" i="5"/>
  <c r="AE135" i="5" s="1"/>
  <c r="AD136" i="5"/>
  <c r="AE136" i="5" s="1"/>
  <c r="AD137" i="5"/>
  <c r="AE137" i="5" s="1"/>
  <c r="AD138" i="5"/>
  <c r="AE138" i="5" s="1"/>
  <c r="AD139" i="5"/>
  <c r="AE139" i="5" s="1"/>
  <c r="AD140" i="5"/>
  <c r="AE140" i="5" s="1"/>
  <c r="AD141" i="5"/>
  <c r="AE141" i="5" s="1"/>
  <c r="AD142" i="5"/>
  <c r="AE142" i="5" s="1"/>
  <c r="AD143" i="5"/>
  <c r="AE143" i="5" s="1"/>
  <c r="AD144" i="5"/>
  <c r="AE144" i="5" s="1"/>
  <c r="AD145" i="5"/>
  <c r="AE145" i="5" s="1"/>
  <c r="AD146" i="5"/>
  <c r="AE146" i="5" s="1"/>
  <c r="AD147" i="5"/>
  <c r="AE147" i="5" s="1"/>
  <c r="AD148" i="5"/>
  <c r="AE148" i="5" s="1"/>
  <c r="AD149" i="5"/>
  <c r="AE149" i="5" s="1"/>
  <c r="AD150" i="5"/>
  <c r="AE150" i="5" s="1"/>
  <c r="AD151" i="5"/>
  <c r="AE151" i="5" s="1"/>
  <c r="AD152" i="5"/>
  <c r="AE152" i="5" s="1"/>
  <c r="AD153" i="5"/>
  <c r="AE153" i="5" s="1"/>
  <c r="AD154" i="5"/>
  <c r="AE154" i="5" s="1"/>
  <c r="AD155" i="5"/>
  <c r="AE155" i="5" s="1"/>
  <c r="AD156" i="5"/>
  <c r="AE156" i="5" s="1"/>
  <c r="AD157" i="5"/>
  <c r="AE157" i="5" s="1"/>
  <c r="AD158" i="5"/>
  <c r="AE158" i="5" s="1"/>
  <c r="AD159" i="5"/>
  <c r="AE159" i="5" s="1"/>
  <c r="AD160" i="5"/>
  <c r="AE160" i="5" s="1"/>
  <c r="AD161" i="5"/>
  <c r="AE161" i="5" s="1"/>
  <c r="AD162" i="5"/>
  <c r="AE162" i="5" s="1"/>
  <c r="AD163" i="5"/>
  <c r="AE163" i="5" s="1"/>
  <c r="AD164" i="5"/>
  <c r="AE164" i="5" s="1"/>
  <c r="AD165" i="5"/>
  <c r="AE165" i="5" s="1"/>
  <c r="AD166" i="5"/>
  <c r="AE166" i="5" s="1"/>
  <c r="AD167" i="5"/>
  <c r="AE167" i="5" s="1"/>
  <c r="AD168" i="5"/>
  <c r="AE168" i="5" s="1"/>
  <c r="AD169" i="5"/>
  <c r="AE169" i="5" s="1"/>
  <c r="AD170" i="5"/>
  <c r="AE170" i="5" s="1"/>
  <c r="AD171" i="5"/>
  <c r="AE171" i="5" s="1"/>
  <c r="AD172" i="5"/>
  <c r="AE172" i="5" s="1"/>
  <c r="AD173" i="5"/>
  <c r="AE173" i="5" s="1"/>
  <c r="AD174" i="5"/>
  <c r="AE174" i="5" s="1"/>
  <c r="AD175" i="5"/>
  <c r="AE175" i="5" s="1"/>
  <c r="AD176" i="5"/>
  <c r="AE176" i="5" s="1"/>
  <c r="AD177" i="5"/>
  <c r="AE177" i="5" s="1"/>
  <c r="AD178" i="5"/>
  <c r="AE178" i="5" s="1"/>
  <c r="AD179" i="5"/>
  <c r="AE179" i="5" s="1"/>
  <c r="AD180" i="5"/>
  <c r="AE180" i="5" s="1"/>
  <c r="AD181" i="5"/>
  <c r="AE181" i="5" s="1"/>
  <c r="AD182" i="5"/>
  <c r="AE182" i="5" s="1"/>
  <c r="AD183" i="5"/>
  <c r="AE183" i="5" s="1"/>
  <c r="AD184" i="5"/>
  <c r="AE184" i="5" s="1"/>
  <c r="AD185" i="5"/>
  <c r="AE185" i="5" s="1"/>
  <c r="AD186" i="5"/>
  <c r="AE186" i="5" s="1"/>
  <c r="AD187" i="5"/>
  <c r="AE187" i="5" s="1"/>
  <c r="AD188" i="5"/>
  <c r="AE188" i="5" s="1"/>
  <c r="AD189" i="5"/>
  <c r="AE189" i="5" s="1"/>
  <c r="AD190" i="5"/>
  <c r="AE190" i="5" s="1"/>
  <c r="AD191" i="5"/>
  <c r="AE191" i="5" s="1"/>
  <c r="AD192" i="5"/>
  <c r="AE192" i="5" s="1"/>
  <c r="AD193" i="5"/>
  <c r="AE193" i="5" s="1"/>
  <c r="AD194" i="5"/>
  <c r="AE194" i="5" s="1"/>
  <c r="AD195" i="5"/>
  <c r="AE195" i="5" s="1"/>
  <c r="AD196" i="5"/>
  <c r="AE196" i="5" s="1"/>
  <c r="AD197" i="5"/>
  <c r="AE197" i="5" s="1"/>
  <c r="AD198" i="5"/>
  <c r="AE198" i="5" s="1"/>
  <c r="AD199" i="5"/>
  <c r="AE199" i="5" s="1"/>
  <c r="AD200" i="5"/>
  <c r="AE200" i="5" s="1"/>
  <c r="AD201" i="5"/>
  <c r="AE201" i="5" s="1"/>
  <c r="AD202" i="5"/>
  <c r="AE202" i="5" s="1"/>
  <c r="AD203" i="5"/>
  <c r="AE203" i="5" s="1"/>
  <c r="AD204" i="5"/>
  <c r="AE204" i="5" s="1"/>
  <c r="AD205" i="5"/>
  <c r="AE205" i="5" s="1"/>
  <c r="AD206" i="5"/>
  <c r="AE206" i="5" s="1"/>
  <c r="AD207" i="5"/>
  <c r="AE207" i="5" s="1"/>
  <c r="AD208" i="5"/>
  <c r="AE208" i="5" s="1"/>
  <c r="AD209" i="5"/>
  <c r="AE209" i="5" s="1"/>
  <c r="AD210" i="5"/>
  <c r="AE210" i="5" s="1"/>
  <c r="AD211" i="5"/>
  <c r="AE211" i="5" s="1"/>
  <c r="AD212" i="5"/>
  <c r="AE212" i="5" s="1"/>
  <c r="AD213" i="5"/>
  <c r="AE213" i="5" s="1"/>
  <c r="AD214" i="5"/>
  <c r="AE214" i="5" s="1"/>
  <c r="AD215" i="5"/>
  <c r="AE215" i="5" s="1"/>
  <c r="AD216" i="5"/>
  <c r="AE216" i="5" s="1"/>
  <c r="AD217" i="5"/>
  <c r="AE217" i="5" s="1"/>
  <c r="AD218" i="5"/>
  <c r="AE218" i="5" s="1"/>
  <c r="AD219" i="5"/>
  <c r="AE219" i="5" s="1"/>
  <c r="AD220" i="5"/>
  <c r="AE220" i="5" s="1"/>
  <c r="AD221" i="5"/>
  <c r="AE221" i="5" s="1"/>
  <c r="AD222" i="5"/>
  <c r="AE222" i="5" s="1"/>
  <c r="AD223" i="5"/>
  <c r="AE223" i="5" s="1"/>
  <c r="AD224" i="5"/>
  <c r="AE224" i="5" s="1"/>
  <c r="AD225" i="5"/>
  <c r="AE225" i="5" s="1"/>
  <c r="AD226" i="5"/>
  <c r="AE226" i="5" s="1"/>
  <c r="AD227" i="5"/>
  <c r="AE227" i="5" s="1"/>
  <c r="AD228" i="5"/>
  <c r="AE228" i="5" s="1"/>
  <c r="AD229" i="5"/>
  <c r="AE229" i="5" s="1"/>
  <c r="AD230" i="5"/>
  <c r="AE230" i="5" s="1"/>
  <c r="AD231" i="5"/>
  <c r="AE231" i="5" s="1"/>
  <c r="AD232" i="5"/>
  <c r="AE232" i="5" s="1"/>
  <c r="AD233" i="5"/>
  <c r="AE233" i="5" s="1"/>
  <c r="AD234" i="5"/>
  <c r="AE234" i="5" s="1"/>
  <c r="AD235" i="5"/>
  <c r="AE235" i="5" s="1"/>
  <c r="AD236" i="5"/>
  <c r="AE236" i="5" s="1"/>
  <c r="AD237" i="5"/>
  <c r="AE237" i="5" s="1"/>
  <c r="AD238" i="5"/>
  <c r="AE238" i="5" s="1"/>
  <c r="AD239" i="5"/>
  <c r="AE239" i="5" s="1"/>
  <c r="AD240" i="5"/>
  <c r="AE240" i="5" s="1"/>
  <c r="AD241" i="5"/>
  <c r="AE241" i="5" s="1"/>
  <c r="AD242" i="5"/>
  <c r="AE242" i="5" s="1"/>
  <c r="AD243" i="5"/>
  <c r="AE243" i="5" s="1"/>
  <c r="AD244" i="5"/>
  <c r="AE244" i="5" s="1"/>
  <c r="AD245" i="5"/>
  <c r="AE245" i="5" s="1"/>
  <c r="AD246" i="5"/>
  <c r="AE246" i="5" s="1"/>
  <c r="AD247" i="5"/>
  <c r="AE247" i="5" s="1"/>
  <c r="AD248" i="5"/>
  <c r="AE248" i="5" s="1"/>
  <c r="AD249" i="5"/>
  <c r="AE249" i="5" s="1"/>
  <c r="AD250" i="5"/>
  <c r="AE250" i="5" s="1"/>
  <c r="AD251" i="5"/>
  <c r="AE251" i="5" s="1"/>
  <c r="AD252" i="5"/>
  <c r="AE252" i="5" s="1"/>
  <c r="AD253" i="5"/>
  <c r="AE253" i="5" s="1"/>
  <c r="AD254" i="5"/>
  <c r="AE254" i="5" s="1"/>
  <c r="AD255" i="5"/>
  <c r="AE255" i="5" s="1"/>
  <c r="AD256" i="5"/>
  <c r="AE256" i="5" s="1"/>
  <c r="AD257" i="5"/>
  <c r="AE257" i="5" s="1"/>
  <c r="AD258" i="5"/>
  <c r="AE258" i="5" s="1"/>
  <c r="AD259" i="5"/>
  <c r="AE259" i="5" s="1"/>
  <c r="AD260" i="5"/>
  <c r="AE260" i="5" s="1"/>
  <c r="AD261" i="5"/>
  <c r="AE261" i="5" s="1"/>
  <c r="AD262" i="5"/>
  <c r="AE262" i="5" s="1"/>
  <c r="AD263" i="5"/>
  <c r="AE263" i="5" s="1"/>
  <c r="AD264" i="5"/>
  <c r="AE264" i="5" s="1"/>
  <c r="AD265" i="5"/>
  <c r="AE265" i="5" s="1"/>
  <c r="AD266" i="5"/>
  <c r="AE266" i="5" s="1"/>
  <c r="AD267" i="5"/>
  <c r="AE267" i="5" s="1"/>
  <c r="AD268" i="5"/>
  <c r="AE268" i="5" s="1"/>
  <c r="AD269" i="5"/>
  <c r="AE269" i="5" s="1"/>
  <c r="AD270" i="5"/>
  <c r="AE270" i="5" s="1"/>
  <c r="AD271" i="5"/>
  <c r="AE271" i="5" s="1"/>
  <c r="AD272" i="5"/>
  <c r="AE272" i="5" s="1"/>
  <c r="AD273" i="5"/>
  <c r="AE273" i="5" s="1"/>
  <c r="AD274" i="5"/>
  <c r="AE274" i="5" s="1"/>
  <c r="AD275" i="5"/>
  <c r="AE275" i="5" s="1"/>
  <c r="AD276" i="5"/>
  <c r="AE276" i="5" s="1"/>
  <c r="AD277" i="5"/>
  <c r="AE277" i="5" s="1"/>
  <c r="AD278" i="5"/>
  <c r="AE278" i="5" s="1"/>
  <c r="AD279" i="5"/>
  <c r="AE279" i="5" s="1"/>
  <c r="AD280" i="5"/>
  <c r="AE280" i="5" s="1"/>
  <c r="AD281" i="5"/>
  <c r="AE281" i="5" s="1"/>
  <c r="AD282" i="5"/>
  <c r="AE282" i="5" s="1"/>
  <c r="AD283" i="5"/>
  <c r="AE283" i="5" s="1"/>
  <c r="AD284" i="5"/>
  <c r="AE284" i="5" s="1"/>
  <c r="AD285" i="5"/>
  <c r="AE285" i="5" s="1"/>
  <c r="AD286" i="5"/>
  <c r="AE286" i="5" s="1"/>
  <c r="AD287" i="5"/>
  <c r="AE287" i="5" s="1"/>
  <c r="AD288" i="5"/>
  <c r="AE288" i="5" s="1"/>
  <c r="AD289" i="5"/>
  <c r="AE289" i="5" s="1"/>
  <c r="AD290" i="5"/>
  <c r="AE290" i="5" s="1"/>
  <c r="AD291" i="5"/>
  <c r="AE291" i="5" s="1"/>
  <c r="AD292" i="5"/>
  <c r="AE292" i="5" s="1"/>
  <c r="AD293" i="5"/>
  <c r="AE293" i="5" s="1"/>
  <c r="AD294" i="5"/>
  <c r="AE294" i="5" s="1"/>
  <c r="AD295" i="5"/>
  <c r="AE295" i="5" s="1"/>
  <c r="AD296" i="5"/>
  <c r="AE296" i="5" s="1"/>
  <c r="AD297" i="5"/>
  <c r="AE297" i="5" s="1"/>
  <c r="AD298" i="5"/>
  <c r="AE298" i="5" s="1"/>
  <c r="AD299" i="5"/>
  <c r="AE299" i="5" s="1"/>
  <c r="AD300" i="5"/>
  <c r="AE300" i="5" s="1"/>
  <c r="AD301" i="5"/>
  <c r="AE301" i="5" s="1"/>
  <c r="AD302" i="5"/>
  <c r="AE302" i="5" s="1"/>
  <c r="AD303" i="5"/>
  <c r="AE303" i="5" s="1"/>
  <c r="AD304" i="5"/>
  <c r="AE304" i="5" s="1"/>
  <c r="AD305" i="5"/>
  <c r="AE305" i="5" s="1"/>
  <c r="AD306" i="5"/>
  <c r="AE306" i="5" s="1"/>
  <c r="AD307" i="5"/>
  <c r="AE307" i="5" s="1"/>
  <c r="AD308" i="5"/>
  <c r="AE308" i="5" s="1"/>
  <c r="AD309" i="5"/>
  <c r="AE309" i="5" s="1"/>
  <c r="AD310" i="5"/>
  <c r="AE310" i="5" s="1"/>
  <c r="AD311" i="5"/>
  <c r="AE311" i="5" s="1"/>
  <c r="AD312" i="5"/>
  <c r="AE312" i="5" s="1"/>
  <c r="AD313" i="5"/>
  <c r="AE313" i="5" s="1"/>
  <c r="AD314" i="5"/>
  <c r="AE314" i="5" s="1"/>
  <c r="AD315" i="5"/>
  <c r="AE315" i="5" s="1"/>
  <c r="AD316" i="5"/>
  <c r="AE316" i="5" s="1"/>
  <c r="AD317" i="5"/>
  <c r="AE317" i="5" s="1"/>
  <c r="AD318" i="5"/>
  <c r="AE318" i="5" s="1"/>
  <c r="AD319" i="5"/>
  <c r="AE319" i="5" s="1"/>
  <c r="AD320" i="5"/>
  <c r="AE320" i="5" s="1"/>
  <c r="AD321" i="5"/>
  <c r="AE321" i="5" s="1"/>
  <c r="AD322" i="5"/>
  <c r="AE322" i="5" s="1"/>
  <c r="AD323" i="5"/>
  <c r="AE323" i="5" s="1"/>
  <c r="AD324" i="5"/>
  <c r="AE324" i="5" s="1"/>
  <c r="AD325" i="5"/>
  <c r="AE325" i="5" s="1"/>
  <c r="AD326" i="5"/>
  <c r="AE326" i="5" s="1"/>
  <c r="AD327" i="5"/>
  <c r="AE327" i="5" s="1"/>
  <c r="AD328" i="5"/>
  <c r="AE328" i="5" s="1"/>
  <c r="AD329" i="5"/>
  <c r="AE329" i="5" s="1"/>
  <c r="AD330" i="5"/>
  <c r="AE330" i="5" s="1"/>
  <c r="AD331" i="5"/>
  <c r="AE331" i="5" s="1"/>
  <c r="AD332" i="5"/>
  <c r="AE332" i="5" s="1"/>
  <c r="AD333" i="5"/>
  <c r="AE333" i="5" s="1"/>
  <c r="AD334" i="5"/>
  <c r="AE334" i="5" s="1"/>
  <c r="AD335" i="5"/>
  <c r="AE335" i="5" s="1"/>
  <c r="AD336" i="5"/>
  <c r="AE336" i="5" s="1"/>
  <c r="AD337" i="5"/>
  <c r="AE337" i="5" s="1"/>
  <c r="AD338" i="5"/>
  <c r="AE338" i="5" s="1"/>
  <c r="AD339" i="5"/>
  <c r="AE339" i="5" s="1"/>
  <c r="AD340" i="5"/>
  <c r="AE340" i="5" s="1"/>
  <c r="AD341" i="5"/>
  <c r="AE341" i="5" s="1"/>
  <c r="AD342" i="5"/>
  <c r="AE342" i="5" s="1"/>
  <c r="AD343" i="5"/>
  <c r="AE343" i="5" s="1"/>
  <c r="AD344" i="5"/>
  <c r="AE344" i="5" s="1"/>
  <c r="AD345" i="5"/>
  <c r="AE345" i="5" s="1"/>
  <c r="AD346" i="5"/>
  <c r="AE346" i="5" s="1"/>
  <c r="AD347" i="5"/>
  <c r="AE347" i="5" s="1"/>
  <c r="AD348" i="5"/>
  <c r="AE348" i="5" s="1"/>
  <c r="AD349" i="5"/>
  <c r="AE349" i="5" s="1"/>
  <c r="AD350" i="5"/>
  <c r="AE350" i="5" s="1"/>
  <c r="AD351" i="5"/>
  <c r="AE351" i="5" s="1"/>
  <c r="AD352" i="5"/>
  <c r="AE352" i="5" s="1"/>
  <c r="AD353" i="5"/>
  <c r="AE353" i="5" s="1"/>
  <c r="AD354" i="5"/>
  <c r="AE354" i="5" s="1"/>
  <c r="AD355" i="5"/>
  <c r="AE355" i="5" s="1"/>
  <c r="AD356" i="5"/>
  <c r="AE356" i="5" s="1"/>
  <c r="AD357" i="5"/>
  <c r="AE357" i="5" s="1"/>
  <c r="AD358" i="5"/>
  <c r="AE358" i="5" s="1"/>
  <c r="AD359" i="5"/>
  <c r="AE359" i="5" s="1"/>
  <c r="AD360" i="5"/>
  <c r="AE360" i="5" s="1"/>
  <c r="AD361" i="5"/>
  <c r="AE361" i="5" s="1"/>
  <c r="AD362" i="5"/>
  <c r="AE362" i="5" s="1"/>
  <c r="AD363" i="5"/>
  <c r="AE363" i="5" s="1"/>
  <c r="AD364" i="5"/>
  <c r="AE364" i="5" s="1"/>
  <c r="AD365" i="5"/>
  <c r="AE365" i="5" s="1"/>
  <c r="AD366" i="5"/>
  <c r="AE366" i="5" s="1"/>
  <c r="AD367" i="5"/>
  <c r="AE367" i="5" s="1"/>
  <c r="AD368" i="5"/>
  <c r="AE368" i="5" s="1"/>
  <c r="AD369" i="5"/>
  <c r="AE369" i="5" s="1"/>
  <c r="AD370" i="5"/>
  <c r="AE370" i="5" s="1"/>
  <c r="AD371" i="5"/>
  <c r="AE371" i="5" s="1"/>
  <c r="AD372" i="5"/>
  <c r="AE372" i="5" s="1"/>
  <c r="AD373" i="5"/>
  <c r="AE373" i="5" s="1"/>
  <c r="AD374" i="5"/>
  <c r="AE374" i="5" s="1"/>
  <c r="AD375" i="5"/>
  <c r="AE375" i="5" s="1"/>
  <c r="AD376" i="5"/>
  <c r="AE376" i="5" s="1"/>
  <c r="AD377" i="5"/>
  <c r="AE377" i="5" s="1"/>
  <c r="AD378" i="5"/>
  <c r="AE378" i="5" s="1"/>
  <c r="AD379" i="5"/>
  <c r="AE379" i="5" s="1"/>
  <c r="AD380" i="5"/>
  <c r="AE380" i="5" s="1"/>
  <c r="AD381" i="5"/>
  <c r="AE381" i="5" s="1"/>
  <c r="AD382" i="5"/>
  <c r="AE382" i="5" s="1"/>
  <c r="AD383" i="5"/>
  <c r="AE383" i="5" s="1"/>
  <c r="AD384" i="5"/>
  <c r="AE384" i="5" s="1"/>
  <c r="AD385" i="5"/>
  <c r="AE385" i="5" s="1"/>
  <c r="AD386" i="5"/>
  <c r="AE386" i="5" s="1"/>
  <c r="AD387" i="5"/>
  <c r="AE387" i="5" s="1"/>
  <c r="AD388" i="5"/>
  <c r="AE388" i="5" s="1"/>
  <c r="AD389" i="5"/>
  <c r="AE389" i="5" s="1"/>
  <c r="AD390" i="5"/>
  <c r="AE390" i="5" s="1"/>
  <c r="AD391" i="5"/>
  <c r="AE391" i="5" s="1"/>
  <c r="AD392" i="5"/>
  <c r="AE392" i="5" s="1"/>
  <c r="AD393" i="5"/>
  <c r="AE393" i="5" s="1"/>
  <c r="AD394" i="5"/>
  <c r="AE394" i="5" s="1"/>
  <c r="AD395" i="5"/>
  <c r="AE395" i="5" s="1"/>
  <c r="AD396" i="5"/>
  <c r="AE396" i="5" s="1"/>
  <c r="AD397" i="5"/>
  <c r="AE397" i="5" s="1"/>
  <c r="AD398" i="5"/>
  <c r="AE398" i="5" s="1"/>
  <c r="AD399" i="5"/>
  <c r="AE399" i="5" s="1"/>
  <c r="AD400" i="5"/>
  <c r="AE400" i="5" s="1"/>
  <c r="AD401" i="5"/>
  <c r="AE401" i="5" s="1"/>
  <c r="AD402" i="5"/>
  <c r="AE402" i="5" s="1"/>
  <c r="AD403" i="5"/>
  <c r="AE403" i="5" s="1"/>
  <c r="AD404" i="5"/>
  <c r="AE404" i="5" s="1"/>
  <c r="AD405" i="5"/>
  <c r="AE405" i="5" s="1"/>
  <c r="AD406" i="5"/>
  <c r="AE406" i="5" s="1"/>
  <c r="AD407" i="5"/>
  <c r="AE407" i="5" s="1"/>
  <c r="AD408" i="5"/>
  <c r="AE408" i="5" s="1"/>
  <c r="AD409" i="5"/>
  <c r="AE409" i="5" s="1"/>
  <c r="AD410" i="5"/>
  <c r="AE410" i="5" s="1"/>
  <c r="AD411" i="5"/>
  <c r="AE411" i="5" s="1"/>
  <c r="AD412" i="5"/>
  <c r="AE412" i="5" s="1"/>
  <c r="AD413" i="5"/>
  <c r="AE413" i="5" s="1"/>
  <c r="AD414" i="5"/>
  <c r="AE414" i="5" s="1"/>
  <c r="AD415" i="5"/>
  <c r="AE415" i="5" s="1"/>
  <c r="AD416" i="5"/>
  <c r="AE416" i="5" s="1"/>
  <c r="AD417" i="5"/>
  <c r="AE417" i="5" s="1"/>
  <c r="AD418" i="5"/>
  <c r="AE418" i="5" s="1"/>
  <c r="AD419" i="5"/>
  <c r="AE419" i="5" s="1"/>
  <c r="AD420" i="5"/>
  <c r="AE420" i="5" s="1"/>
  <c r="AD421" i="5"/>
  <c r="AE421" i="5" s="1"/>
  <c r="AD422" i="5"/>
  <c r="AE422" i="5" s="1"/>
  <c r="AD423" i="5"/>
  <c r="AE423" i="5" s="1"/>
  <c r="AD424" i="5"/>
  <c r="AE424" i="5" s="1"/>
  <c r="AD425" i="5"/>
  <c r="AE425" i="5" s="1"/>
  <c r="AD426" i="5"/>
  <c r="AE426" i="5" s="1"/>
  <c r="AD427" i="5"/>
  <c r="AE427" i="5" s="1"/>
  <c r="AD428" i="5"/>
  <c r="AE428" i="5" s="1"/>
  <c r="AD429" i="5"/>
  <c r="AE429" i="5" s="1"/>
  <c r="AD430" i="5"/>
  <c r="AE430" i="5" s="1"/>
  <c r="AD431" i="5"/>
  <c r="AE431" i="5" s="1"/>
  <c r="AD432" i="5"/>
  <c r="AE432" i="5" s="1"/>
  <c r="AD433" i="5"/>
  <c r="AE433" i="5" s="1"/>
  <c r="AD434" i="5"/>
  <c r="AE434" i="5" s="1"/>
  <c r="AD435" i="5"/>
  <c r="AE435" i="5" s="1"/>
  <c r="AD436" i="5"/>
  <c r="AE436" i="5" s="1"/>
  <c r="AD437" i="5"/>
  <c r="AE437" i="5" s="1"/>
  <c r="AD438" i="5"/>
  <c r="AE438" i="5" s="1"/>
  <c r="AD439" i="5"/>
  <c r="AE439" i="5" s="1"/>
  <c r="AD440" i="5"/>
  <c r="AE440" i="5" s="1"/>
  <c r="AD441" i="5"/>
  <c r="AE441" i="5" s="1"/>
  <c r="AD442" i="5"/>
  <c r="AE442" i="5" s="1"/>
  <c r="AD443" i="5"/>
  <c r="AE443" i="5" s="1"/>
  <c r="AD444" i="5"/>
  <c r="AE444" i="5" s="1"/>
  <c r="AD445" i="5"/>
  <c r="AE445" i="5" s="1"/>
  <c r="AD446" i="5"/>
  <c r="AE446" i="5" s="1"/>
  <c r="AD447" i="5"/>
  <c r="AE447" i="5" s="1"/>
  <c r="AD448" i="5"/>
  <c r="AE448" i="5" s="1"/>
  <c r="AD449" i="5"/>
  <c r="AE449" i="5" s="1"/>
  <c r="AD450" i="5"/>
  <c r="AE450" i="5" s="1"/>
  <c r="AD451" i="5"/>
  <c r="AE451" i="5" s="1"/>
  <c r="AD452" i="5"/>
  <c r="AE452" i="5" s="1"/>
  <c r="AD453" i="5"/>
  <c r="AE453" i="5" s="1"/>
  <c r="AD454" i="5"/>
  <c r="AE454" i="5" s="1"/>
  <c r="AD455" i="5"/>
  <c r="AE455" i="5" s="1"/>
  <c r="AD456" i="5"/>
  <c r="AE456" i="5" s="1"/>
  <c r="AD457" i="5"/>
  <c r="AE457" i="5" s="1"/>
  <c r="AD458" i="5"/>
  <c r="AE458" i="5" s="1"/>
  <c r="AD459" i="5"/>
  <c r="AE459" i="5" s="1"/>
  <c r="AD460" i="5"/>
  <c r="AE460" i="5" s="1"/>
  <c r="AD461" i="5"/>
  <c r="AE461" i="5" s="1"/>
  <c r="AD462" i="5"/>
  <c r="AE462" i="5" s="1"/>
  <c r="AD4" i="5"/>
  <c r="AE4" i="5" s="1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AB210" i="5"/>
  <c r="AB211" i="5"/>
  <c r="AB212" i="5"/>
  <c r="AB213" i="5"/>
  <c r="AB214" i="5"/>
  <c r="AB215" i="5"/>
  <c r="AB216" i="5"/>
  <c r="AB217" i="5"/>
  <c r="AB218" i="5"/>
  <c r="AB219" i="5"/>
  <c r="AB220" i="5"/>
  <c r="AB221" i="5"/>
  <c r="AB222" i="5"/>
  <c r="AB223" i="5"/>
  <c r="AB224" i="5"/>
  <c r="AB225" i="5"/>
  <c r="AB226" i="5"/>
  <c r="AB227" i="5"/>
  <c r="AB228" i="5"/>
  <c r="AB229" i="5"/>
  <c r="AB230" i="5"/>
  <c r="AB231" i="5"/>
  <c r="AB232" i="5"/>
  <c r="AB233" i="5"/>
  <c r="AB234" i="5"/>
  <c r="AB235" i="5"/>
  <c r="AB236" i="5"/>
  <c r="AB237" i="5"/>
  <c r="AB238" i="5"/>
  <c r="AB239" i="5"/>
  <c r="AB240" i="5"/>
  <c r="AB241" i="5"/>
  <c r="AB242" i="5"/>
  <c r="AB243" i="5"/>
  <c r="AB244" i="5"/>
  <c r="AB245" i="5"/>
  <c r="AB246" i="5"/>
  <c r="AB247" i="5"/>
  <c r="AB248" i="5"/>
  <c r="AB249" i="5"/>
  <c r="AB250" i="5"/>
  <c r="AB251" i="5"/>
  <c r="AB252" i="5"/>
  <c r="AB253" i="5"/>
  <c r="AB254" i="5"/>
  <c r="AB255" i="5"/>
  <c r="AB256" i="5"/>
  <c r="AB257" i="5"/>
  <c r="AB258" i="5"/>
  <c r="AB259" i="5"/>
  <c r="AB260" i="5"/>
  <c r="AB261" i="5"/>
  <c r="AB262" i="5"/>
  <c r="AB263" i="5"/>
  <c r="AB264" i="5"/>
  <c r="AB265" i="5"/>
  <c r="AB266" i="5"/>
  <c r="AB267" i="5"/>
  <c r="AB268" i="5"/>
  <c r="AB269" i="5"/>
  <c r="AB270" i="5"/>
  <c r="AB271" i="5"/>
  <c r="AB272" i="5"/>
  <c r="AB273" i="5"/>
  <c r="AB274" i="5"/>
  <c r="AB275" i="5"/>
  <c r="AB276" i="5"/>
  <c r="AB277" i="5"/>
  <c r="AB278" i="5"/>
  <c r="AB279" i="5"/>
  <c r="AB280" i="5"/>
  <c r="AB281" i="5"/>
  <c r="AB282" i="5"/>
  <c r="AB283" i="5"/>
  <c r="AB284" i="5"/>
  <c r="AB285" i="5"/>
  <c r="AB286" i="5"/>
  <c r="AB287" i="5"/>
  <c r="AB288" i="5"/>
  <c r="AB289" i="5"/>
  <c r="AB290" i="5"/>
  <c r="AB291" i="5"/>
  <c r="AB292" i="5"/>
  <c r="AB293" i="5"/>
  <c r="AB294" i="5"/>
  <c r="AB295" i="5"/>
  <c r="AB296" i="5"/>
  <c r="AB297" i="5"/>
  <c r="AB298" i="5"/>
  <c r="AB299" i="5"/>
  <c r="AB300" i="5"/>
  <c r="AB301" i="5"/>
  <c r="AB302" i="5"/>
  <c r="AB303" i="5"/>
  <c r="AB304" i="5"/>
  <c r="AB305" i="5"/>
  <c r="AB306" i="5"/>
  <c r="AB307" i="5"/>
  <c r="AB308" i="5"/>
  <c r="AB309" i="5"/>
  <c r="AB310" i="5"/>
  <c r="AB311" i="5"/>
  <c r="AB312" i="5"/>
  <c r="AB313" i="5"/>
  <c r="AB314" i="5"/>
  <c r="AB315" i="5"/>
  <c r="AB316" i="5"/>
  <c r="AB317" i="5"/>
  <c r="AB318" i="5"/>
  <c r="AB319" i="5"/>
  <c r="AB320" i="5"/>
  <c r="AB321" i="5"/>
  <c r="AB322" i="5"/>
  <c r="AB323" i="5"/>
  <c r="AB324" i="5"/>
  <c r="AB325" i="5"/>
  <c r="AB326" i="5"/>
  <c r="AB327" i="5"/>
  <c r="AB328" i="5"/>
  <c r="AB329" i="5"/>
  <c r="AB330" i="5"/>
  <c r="AB331" i="5"/>
  <c r="AB332" i="5"/>
  <c r="AB333" i="5"/>
  <c r="AB334" i="5"/>
  <c r="AB335" i="5"/>
  <c r="AB336" i="5"/>
  <c r="AB337" i="5"/>
  <c r="AB338" i="5"/>
  <c r="AB339" i="5"/>
  <c r="AB340" i="5"/>
  <c r="AB341" i="5"/>
  <c r="AB342" i="5"/>
  <c r="AB343" i="5"/>
  <c r="AB344" i="5"/>
  <c r="AB345" i="5"/>
  <c r="AB346" i="5"/>
  <c r="AB347" i="5"/>
  <c r="AB348" i="5"/>
  <c r="AB349" i="5"/>
  <c r="AB350" i="5"/>
  <c r="AB351" i="5"/>
  <c r="AB352" i="5"/>
  <c r="AB353" i="5"/>
  <c r="AB354" i="5"/>
  <c r="AB355" i="5"/>
  <c r="AB356" i="5"/>
  <c r="AB357" i="5"/>
  <c r="AB358" i="5"/>
  <c r="AB359" i="5"/>
  <c r="AB360" i="5"/>
  <c r="AB361" i="5"/>
  <c r="AB362" i="5"/>
  <c r="AB363" i="5"/>
  <c r="AB364" i="5"/>
  <c r="AB365" i="5"/>
  <c r="AB366" i="5"/>
  <c r="AB367" i="5"/>
  <c r="AB368" i="5"/>
  <c r="AB369" i="5"/>
  <c r="AB370" i="5"/>
  <c r="AB371" i="5"/>
  <c r="AB372" i="5"/>
  <c r="AB373" i="5"/>
  <c r="AB374" i="5"/>
  <c r="AB375" i="5"/>
  <c r="AB376" i="5"/>
  <c r="AB377" i="5"/>
  <c r="AB378" i="5"/>
  <c r="AB379" i="5"/>
  <c r="AB380" i="5"/>
  <c r="AB381" i="5"/>
  <c r="AB382" i="5"/>
  <c r="AB383" i="5"/>
  <c r="AB384" i="5"/>
  <c r="AB385" i="5"/>
  <c r="AB386" i="5"/>
  <c r="AB387" i="5"/>
  <c r="AB388" i="5"/>
  <c r="AB389" i="5"/>
  <c r="AB390" i="5"/>
  <c r="AB391" i="5"/>
  <c r="AB392" i="5"/>
  <c r="AB393" i="5"/>
  <c r="AB394" i="5"/>
  <c r="AB395" i="5"/>
  <c r="AB396" i="5"/>
  <c r="AB397" i="5"/>
  <c r="AB398" i="5"/>
  <c r="AB399" i="5"/>
  <c r="AB400" i="5"/>
  <c r="AB401" i="5"/>
  <c r="AB402" i="5"/>
  <c r="AB403" i="5"/>
  <c r="AB404" i="5"/>
  <c r="AB405" i="5"/>
  <c r="AB406" i="5"/>
  <c r="AB407" i="5"/>
  <c r="AB408" i="5"/>
  <c r="AB409" i="5"/>
  <c r="AB410" i="5"/>
  <c r="AB411" i="5"/>
  <c r="AB412" i="5"/>
  <c r="AB413" i="5"/>
  <c r="AB414" i="5"/>
  <c r="AB415" i="5"/>
  <c r="AB416" i="5"/>
  <c r="AB417" i="5"/>
  <c r="AB418" i="5"/>
  <c r="AB419" i="5"/>
  <c r="AB420" i="5"/>
  <c r="AB421" i="5"/>
  <c r="AB422" i="5"/>
  <c r="AB423" i="5"/>
  <c r="AB424" i="5"/>
  <c r="AB425" i="5"/>
  <c r="AB426" i="5"/>
  <c r="AB427" i="5"/>
  <c r="AB428" i="5"/>
  <c r="AB429" i="5"/>
  <c r="AB430" i="5"/>
  <c r="AB431" i="5"/>
  <c r="AB432" i="5"/>
  <c r="AB433" i="5"/>
  <c r="AB434" i="5"/>
  <c r="AB435" i="5"/>
  <c r="AB436" i="5"/>
  <c r="AB437" i="5"/>
  <c r="AB438" i="5"/>
  <c r="AB439" i="5"/>
  <c r="AB440" i="5"/>
  <c r="AB441" i="5"/>
  <c r="AB442" i="5"/>
  <c r="AB443" i="5"/>
  <c r="AB444" i="5"/>
  <c r="AB445" i="5"/>
  <c r="AB446" i="5"/>
  <c r="AB447" i="5"/>
  <c r="AB448" i="5"/>
  <c r="AB449" i="5"/>
  <c r="AB450" i="5"/>
  <c r="AB451" i="5"/>
  <c r="AB452" i="5"/>
  <c r="AB453" i="5"/>
  <c r="AB454" i="5"/>
  <c r="AB455" i="5"/>
  <c r="AB456" i="5"/>
  <c r="AB457" i="5"/>
  <c r="AB458" i="5"/>
  <c r="AB459" i="5"/>
  <c r="AB460" i="5"/>
  <c r="AB461" i="5"/>
  <c r="AB462" i="5"/>
  <c r="AB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371" i="5"/>
  <c r="Z372" i="5"/>
  <c r="Z373" i="5"/>
  <c r="Z374" i="5"/>
  <c r="Z375" i="5"/>
  <c r="Z376" i="5"/>
  <c r="Z377" i="5"/>
  <c r="Z378" i="5"/>
  <c r="Z379" i="5"/>
  <c r="Z380" i="5"/>
  <c r="Z381" i="5"/>
  <c r="Z382" i="5"/>
  <c r="Z383" i="5"/>
  <c r="Z384" i="5"/>
  <c r="Z385" i="5"/>
  <c r="Z386" i="5"/>
  <c r="Z387" i="5"/>
  <c r="Z388" i="5"/>
  <c r="Z389" i="5"/>
  <c r="Z390" i="5"/>
  <c r="Z391" i="5"/>
  <c r="Z392" i="5"/>
  <c r="Z393" i="5"/>
  <c r="Z394" i="5"/>
  <c r="Z395" i="5"/>
  <c r="Z396" i="5"/>
  <c r="Z397" i="5"/>
  <c r="Z398" i="5"/>
  <c r="Z399" i="5"/>
  <c r="Z400" i="5"/>
  <c r="Z401" i="5"/>
  <c r="Z402" i="5"/>
  <c r="Z403" i="5"/>
  <c r="Z404" i="5"/>
  <c r="Z405" i="5"/>
  <c r="Z406" i="5"/>
  <c r="Z407" i="5"/>
  <c r="Z408" i="5"/>
  <c r="Z409" i="5"/>
  <c r="Z410" i="5"/>
  <c r="Z411" i="5"/>
  <c r="Z412" i="5"/>
  <c r="Z413" i="5"/>
  <c r="Z414" i="5"/>
  <c r="Z415" i="5"/>
  <c r="Z416" i="5"/>
  <c r="Z417" i="5"/>
  <c r="Z418" i="5"/>
  <c r="Z419" i="5"/>
  <c r="Z420" i="5"/>
  <c r="Z421" i="5"/>
  <c r="Z422" i="5"/>
  <c r="Z423" i="5"/>
  <c r="Z424" i="5"/>
  <c r="Z425" i="5"/>
  <c r="Z426" i="5"/>
  <c r="Z427" i="5"/>
  <c r="Z428" i="5"/>
  <c r="Z429" i="5"/>
  <c r="Z430" i="5"/>
  <c r="Z431" i="5"/>
  <c r="Z432" i="5"/>
  <c r="Z433" i="5"/>
  <c r="Z434" i="5"/>
  <c r="Z435" i="5"/>
  <c r="Z436" i="5"/>
  <c r="Z437" i="5"/>
  <c r="Z438" i="5"/>
  <c r="Z439" i="5"/>
  <c r="Z440" i="5"/>
  <c r="Z441" i="5"/>
  <c r="Z442" i="5"/>
  <c r="Z443" i="5"/>
  <c r="Z444" i="5"/>
  <c r="Z445" i="5"/>
  <c r="Z446" i="5"/>
  <c r="Z447" i="5"/>
  <c r="Z448" i="5"/>
  <c r="Z449" i="5"/>
  <c r="Z450" i="5"/>
  <c r="Z451" i="5"/>
  <c r="Z452" i="5"/>
  <c r="Z453" i="5"/>
  <c r="Z454" i="5"/>
  <c r="Z455" i="5"/>
  <c r="Z456" i="5"/>
  <c r="Z457" i="5"/>
  <c r="Z458" i="5"/>
  <c r="Z459" i="5"/>
  <c r="Z460" i="5"/>
  <c r="Z461" i="5"/>
  <c r="Z462" i="5"/>
  <c r="Z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7" i="5"/>
  <c r="X268" i="5"/>
  <c r="X269" i="5"/>
  <c r="X270" i="5"/>
  <c r="X271" i="5"/>
  <c r="X272" i="5"/>
  <c r="X273" i="5"/>
  <c r="X274" i="5"/>
  <c r="X275" i="5"/>
  <c r="X276" i="5"/>
  <c r="X277" i="5"/>
  <c r="X278" i="5"/>
  <c r="X279" i="5"/>
  <c r="X280" i="5"/>
  <c r="X281" i="5"/>
  <c r="X282" i="5"/>
  <c r="X283" i="5"/>
  <c r="X284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317" i="5"/>
  <c r="X318" i="5"/>
  <c r="X319" i="5"/>
  <c r="X320" i="5"/>
  <c r="X321" i="5"/>
  <c r="X322" i="5"/>
  <c r="X323" i="5"/>
  <c r="X324" i="5"/>
  <c r="X325" i="5"/>
  <c r="X326" i="5"/>
  <c r="X327" i="5"/>
  <c r="X328" i="5"/>
  <c r="X329" i="5"/>
  <c r="X330" i="5"/>
  <c r="X331" i="5"/>
  <c r="X332" i="5"/>
  <c r="X333" i="5"/>
  <c r="X334" i="5"/>
  <c r="X335" i="5"/>
  <c r="X336" i="5"/>
  <c r="X337" i="5"/>
  <c r="X338" i="5"/>
  <c r="X339" i="5"/>
  <c r="X340" i="5"/>
  <c r="X341" i="5"/>
  <c r="X342" i="5"/>
  <c r="X343" i="5"/>
  <c r="X344" i="5"/>
  <c r="X345" i="5"/>
  <c r="X346" i="5"/>
  <c r="X347" i="5"/>
  <c r="X348" i="5"/>
  <c r="X349" i="5"/>
  <c r="X350" i="5"/>
  <c r="X351" i="5"/>
  <c r="X352" i="5"/>
  <c r="X353" i="5"/>
  <c r="X354" i="5"/>
  <c r="X355" i="5"/>
  <c r="X356" i="5"/>
  <c r="X357" i="5"/>
  <c r="X358" i="5"/>
  <c r="X359" i="5"/>
  <c r="X360" i="5"/>
  <c r="X361" i="5"/>
  <c r="X362" i="5"/>
  <c r="X363" i="5"/>
  <c r="X364" i="5"/>
  <c r="X365" i="5"/>
  <c r="X366" i="5"/>
  <c r="X367" i="5"/>
  <c r="X368" i="5"/>
  <c r="X369" i="5"/>
  <c r="X370" i="5"/>
  <c r="X371" i="5"/>
  <c r="X372" i="5"/>
  <c r="X373" i="5"/>
  <c r="X374" i="5"/>
  <c r="X375" i="5"/>
  <c r="X376" i="5"/>
  <c r="X377" i="5"/>
  <c r="X378" i="5"/>
  <c r="X379" i="5"/>
  <c r="X380" i="5"/>
  <c r="X381" i="5"/>
  <c r="X382" i="5"/>
  <c r="X383" i="5"/>
  <c r="X384" i="5"/>
  <c r="X385" i="5"/>
  <c r="X386" i="5"/>
  <c r="X387" i="5"/>
  <c r="X388" i="5"/>
  <c r="X389" i="5"/>
  <c r="X390" i="5"/>
  <c r="X391" i="5"/>
  <c r="X392" i="5"/>
  <c r="X393" i="5"/>
  <c r="X394" i="5"/>
  <c r="X395" i="5"/>
  <c r="X396" i="5"/>
  <c r="X397" i="5"/>
  <c r="X398" i="5"/>
  <c r="X399" i="5"/>
  <c r="X400" i="5"/>
  <c r="X401" i="5"/>
  <c r="X402" i="5"/>
  <c r="X403" i="5"/>
  <c r="X404" i="5"/>
  <c r="X405" i="5"/>
  <c r="X406" i="5"/>
  <c r="X407" i="5"/>
  <c r="X408" i="5"/>
  <c r="X409" i="5"/>
  <c r="X410" i="5"/>
  <c r="X411" i="5"/>
  <c r="X412" i="5"/>
  <c r="X413" i="5"/>
  <c r="X414" i="5"/>
  <c r="X415" i="5"/>
  <c r="X416" i="5"/>
  <c r="X417" i="5"/>
  <c r="X418" i="5"/>
  <c r="X419" i="5"/>
  <c r="X420" i="5"/>
  <c r="X421" i="5"/>
  <c r="X422" i="5"/>
  <c r="X423" i="5"/>
  <c r="X424" i="5"/>
  <c r="X425" i="5"/>
  <c r="X426" i="5"/>
  <c r="X427" i="5"/>
  <c r="X428" i="5"/>
  <c r="X429" i="5"/>
  <c r="X430" i="5"/>
  <c r="X431" i="5"/>
  <c r="X432" i="5"/>
  <c r="X433" i="5"/>
  <c r="X434" i="5"/>
  <c r="X435" i="5"/>
  <c r="X436" i="5"/>
  <c r="X437" i="5"/>
  <c r="X438" i="5"/>
  <c r="X439" i="5"/>
  <c r="X440" i="5"/>
  <c r="X441" i="5"/>
  <c r="X442" i="5"/>
  <c r="X443" i="5"/>
  <c r="X444" i="5"/>
  <c r="X445" i="5"/>
  <c r="X446" i="5"/>
  <c r="X447" i="5"/>
  <c r="X448" i="5"/>
  <c r="X449" i="5"/>
  <c r="X450" i="5"/>
  <c r="X451" i="5"/>
  <c r="X452" i="5"/>
  <c r="X453" i="5"/>
  <c r="X454" i="5"/>
  <c r="X455" i="5"/>
  <c r="X456" i="5"/>
  <c r="X457" i="5"/>
  <c r="X458" i="5"/>
  <c r="X459" i="5"/>
  <c r="X460" i="5"/>
  <c r="X461" i="5"/>
  <c r="X462" i="5"/>
  <c r="X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386" i="5"/>
  <c r="V387" i="5"/>
  <c r="V388" i="5"/>
  <c r="V389" i="5"/>
  <c r="V390" i="5"/>
  <c r="V391" i="5"/>
  <c r="V392" i="5"/>
  <c r="V393" i="5"/>
  <c r="V394" i="5"/>
  <c r="V395" i="5"/>
  <c r="V396" i="5"/>
  <c r="V397" i="5"/>
  <c r="V398" i="5"/>
  <c r="V399" i="5"/>
  <c r="V400" i="5"/>
  <c r="V401" i="5"/>
  <c r="V402" i="5"/>
  <c r="V403" i="5"/>
  <c r="V404" i="5"/>
  <c r="V405" i="5"/>
  <c r="V406" i="5"/>
  <c r="V407" i="5"/>
  <c r="V408" i="5"/>
  <c r="V409" i="5"/>
  <c r="V410" i="5"/>
  <c r="V411" i="5"/>
  <c r="V412" i="5"/>
  <c r="V413" i="5"/>
  <c r="V414" i="5"/>
  <c r="V415" i="5"/>
  <c r="V416" i="5"/>
  <c r="V417" i="5"/>
  <c r="V418" i="5"/>
  <c r="V419" i="5"/>
  <c r="V420" i="5"/>
  <c r="V421" i="5"/>
  <c r="V422" i="5"/>
  <c r="V423" i="5"/>
  <c r="V424" i="5"/>
  <c r="V425" i="5"/>
  <c r="V426" i="5"/>
  <c r="V427" i="5"/>
  <c r="V428" i="5"/>
  <c r="V429" i="5"/>
  <c r="V430" i="5"/>
  <c r="V431" i="5"/>
  <c r="V432" i="5"/>
  <c r="V433" i="5"/>
  <c r="V434" i="5"/>
  <c r="V435" i="5"/>
  <c r="V436" i="5"/>
  <c r="V437" i="5"/>
  <c r="V438" i="5"/>
  <c r="V439" i="5"/>
  <c r="V440" i="5"/>
  <c r="V441" i="5"/>
  <c r="V442" i="5"/>
  <c r="V443" i="5"/>
  <c r="V444" i="5"/>
  <c r="V445" i="5"/>
  <c r="V446" i="5"/>
  <c r="V447" i="5"/>
  <c r="V448" i="5"/>
  <c r="V449" i="5"/>
  <c r="V450" i="5"/>
  <c r="V451" i="5"/>
  <c r="V452" i="5"/>
  <c r="V453" i="5"/>
  <c r="V454" i="5"/>
  <c r="V455" i="5"/>
  <c r="V456" i="5"/>
  <c r="V457" i="5"/>
  <c r="V458" i="5"/>
  <c r="V459" i="5"/>
  <c r="V460" i="5"/>
  <c r="V461" i="5"/>
  <c r="V462" i="5"/>
  <c r="V4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" i="5"/>
  <c r="C2" i="5"/>
  <c r="AI461" i="5" l="1"/>
  <c r="AI457" i="5"/>
  <c r="AI449" i="5"/>
  <c r="AI441" i="5"/>
  <c r="AI433" i="5"/>
  <c r="AI425" i="5"/>
  <c r="AI421" i="5"/>
  <c r="AI417" i="5"/>
  <c r="AI413" i="5"/>
  <c r="AI397" i="5"/>
  <c r="AI381" i="5"/>
  <c r="AI460" i="5"/>
  <c r="AI456" i="5"/>
  <c r="AI448" i="5"/>
  <c r="AI440" i="5"/>
  <c r="AI436" i="5"/>
  <c r="AI372" i="5"/>
  <c r="AI364" i="5"/>
  <c r="AI360" i="5"/>
  <c r="AI352" i="5"/>
  <c r="AI344" i="5"/>
  <c r="AI336" i="5"/>
  <c r="AI328" i="5"/>
  <c r="AI320" i="5"/>
  <c r="AI316" i="5"/>
  <c r="AI308" i="5"/>
  <c r="AI300" i="5"/>
  <c r="AI296" i="5"/>
  <c r="AI292" i="5"/>
  <c r="AI288" i="5"/>
  <c r="AI284" i="5"/>
  <c r="AI280" i="5"/>
  <c r="AI272" i="5"/>
  <c r="AI268" i="5"/>
  <c r="AI264" i="5"/>
  <c r="AI459" i="5"/>
  <c r="AI455" i="5"/>
  <c r="AI451" i="5"/>
  <c r="AI447" i="5"/>
  <c r="AI443" i="5"/>
  <c r="AI435" i="5"/>
  <c r="AI431" i="5"/>
  <c r="AI427" i="5"/>
  <c r="AI419" i="5"/>
  <c r="AI415" i="5"/>
  <c r="AI411" i="5"/>
  <c r="AI407" i="5"/>
  <c r="AI403" i="5"/>
  <c r="AI399" i="5"/>
  <c r="AI395" i="5"/>
  <c r="AI391" i="5"/>
  <c r="AI387" i="5"/>
  <c r="AI383" i="5"/>
  <c r="AI379" i="5"/>
  <c r="AI375" i="5"/>
  <c r="AI371" i="5"/>
  <c r="AI367" i="5"/>
  <c r="AI363" i="5"/>
  <c r="AI359" i="5"/>
  <c r="AI355" i="5"/>
  <c r="AI351" i="5"/>
  <c r="AI347" i="5"/>
  <c r="AI343" i="5"/>
  <c r="AI339" i="5"/>
  <c r="AI335" i="5"/>
  <c r="AI331" i="5"/>
  <c r="AI327" i="5"/>
  <c r="AI323" i="5"/>
  <c r="AI319" i="5"/>
  <c r="AI315" i="5"/>
  <c r="AI311" i="5"/>
  <c r="AI307" i="5"/>
  <c r="AI303" i="5"/>
  <c r="AI299" i="5"/>
  <c r="AI295" i="5"/>
  <c r="AI291" i="5"/>
  <c r="AI283" i="5"/>
  <c r="AI279" i="5"/>
  <c r="AI275" i="5"/>
  <c r="AI271" i="5"/>
  <c r="AI452" i="5"/>
  <c r="AI444" i="5"/>
  <c r="AI432" i="5"/>
  <c r="AI368" i="5"/>
  <c r="AI356" i="5"/>
  <c r="AI348" i="5"/>
  <c r="AI340" i="5"/>
  <c r="AI332" i="5"/>
  <c r="AI324" i="5"/>
  <c r="AI312" i="5"/>
  <c r="AI304" i="5"/>
  <c r="AI276" i="5"/>
  <c r="AI453" i="5"/>
  <c r="AI445" i="5"/>
  <c r="AI437" i="5"/>
  <c r="AI429" i="5"/>
  <c r="AI409" i="5"/>
  <c r="AI405" i="5"/>
  <c r="AI401" i="5"/>
  <c r="AI393" i="5"/>
  <c r="AI389" i="5"/>
  <c r="AI385" i="5"/>
  <c r="AI377" i="5"/>
  <c r="AI458" i="5"/>
  <c r="AI450" i="5"/>
  <c r="AI438" i="5"/>
  <c r="AI434" i="5"/>
  <c r="AI370" i="5"/>
  <c r="AI366" i="5"/>
  <c r="AI362" i="5"/>
  <c r="AI350" i="5"/>
  <c r="AI346" i="5"/>
  <c r="AI342" i="5"/>
  <c r="AI338" i="5"/>
  <c r="AI326" i="5"/>
  <c r="AI322" i="5"/>
  <c r="AI318" i="5"/>
  <c r="AI306" i="5"/>
  <c r="AI302" i="5"/>
  <c r="AI298" i="5"/>
  <c r="AI282" i="5"/>
  <c r="AI278" i="5"/>
  <c r="AI270" i="5"/>
  <c r="AI454" i="5"/>
  <c r="AI442" i="5"/>
  <c r="AI354" i="5"/>
  <c r="AI330" i="5"/>
  <c r="AI310" i="5"/>
  <c r="AI294" i="5"/>
  <c r="AI286" i="5"/>
  <c r="AI266" i="5"/>
  <c r="AI439" i="5"/>
  <c r="AI423" i="5"/>
  <c r="AI287" i="5"/>
  <c r="AI267" i="5"/>
  <c r="AI462" i="5"/>
  <c r="AI446" i="5"/>
  <c r="AI374" i="5"/>
  <c r="AI358" i="5"/>
  <c r="AI334" i="5"/>
  <c r="AI314" i="5"/>
  <c r="AI290" i="5"/>
  <c r="AI274" i="5"/>
  <c r="AI373" i="5"/>
  <c r="AI369" i="5"/>
  <c r="AI365" i="5"/>
  <c r="AI361" i="5"/>
  <c r="AI357" i="5"/>
  <c r="AI353" i="5"/>
  <c r="AI349" i="5"/>
  <c r="AI345" i="5"/>
  <c r="AI341" i="5"/>
  <c r="AI337" i="5"/>
  <c r="AI333" i="5"/>
  <c r="AI329" i="5"/>
  <c r="AI325" i="5"/>
  <c r="AI321" i="5"/>
  <c r="AI317" i="5"/>
  <c r="AI313" i="5"/>
  <c r="AI309" i="5"/>
  <c r="AI305" i="5"/>
  <c r="AI301" i="5"/>
  <c r="AI297" i="5"/>
  <c r="AI293" i="5"/>
  <c r="AI289" i="5"/>
  <c r="AI285" i="5"/>
  <c r="AI281" i="5"/>
  <c r="AI277" i="5"/>
  <c r="AI273" i="5"/>
  <c r="AI269" i="5"/>
  <c r="AI265" i="5"/>
  <c r="AI430" i="5"/>
  <c r="AI428" i="5"/>
  <c r="AI426" i="5"/>
  <c r="AI424" i="5"/>
  <c r="AI422" i="5"/>
  <c r="AI420" i="5"/>
  <c r="AI418" i="5"/>
  <c r="AI416" i="5"/>
  <c r="AI414" i="5"/>
  <c r="AI412" i="5"/>
  <c r="AI410" i="5"/>
  <c r="AI408" i="5"/>
  <c r="AI406" i="5"/>
  <c r="AI404" i="5"/>
  <c r="AI402" i="5"/>
  <c r="AI400" i="5"/>
  <c r="AI398" i="5"/>
  <c r="AI396" i="5"/>
  <c r="AI394" i="5"/>
  <c r="AI392" i="5"/>
  <c r="AI390" i="5"/>
  <c r="AI388" i="5"/>
  <c r="AI386" i="5"/>
  <c r="AI384" i="5"/>
  <c r="AI382" i="5"/>
  <c r="AI380" i="5"/>
  <c r="AI378" i="5"/>
  <c r="AI376" i="5"/>
  <c r="AI4" i="5"/>
  <c r="AI106" i="5" l="1"/>
  <c r="AI170" i="5" l="1"/>
  <c r="AI42" i="5"/>
  <c r="AI10" i="5"/>
  <c r="AI263" i="5"/>
  <c r="AI234" i="5"/>
  <c r="AI138" i="5"/>
  <c r="AI202" i="5"/>
  <c r="AI74" i="5"/>
  <c r="AI258" i="5"/>
  <c r="AI226" i="5"/>
  <c r="AI194" i="5"/>
  <c r="AI162" i="5"/>
  <c r="AI130" i="5"/>
  <c r="AI98" i="5"/>
  <c r="AI66" i="5"/>
  <c r="AI34" i="5"/>
  <c r="AI250" i="5"/>
  <c r="AI218" i="5"/>
  <c r="AI154" i="5"/>
  <c r="AI122" i="5"/>
  <c r="AI90" i="5"/>
  <c r="AI58" i="5"/>
  <c r="AI26" i="5"/>
  <c r="AI242" i="5"/>
  <c r="AI210" i="5"/>
  <c r="AI178" i="5"/>
  <c r="AI146" i="5"/>
  <c r="AI114" i="5"/>
  <c r="AI82" i="5"/>
  <c r="AI50" i="5"/>
  <c r="AI18" i="5"/>
  <c r="AI262" i="5"/>
  <c r="AI254" i="5"/>
  <c r="AI246" i="5"/>
  <c r="AI238" i="5"/>
  <c r="AI230" i="5"/>
  <c r="AI222" i="5"/>
  <c r="AI214" i="5"/>
  <c r="AI206" i="5"/>
  <c r="AI198" i="5"/>
  <c r="AI182" i="5"/>
  <c r="AI174" i="5"/>
  <c r="AI166" i="5"/>
  <c r="AI158" i="5"/>
  <c r="AI150" i="5"/>
  <c r="AI142" i="5"/>
  <c r="AI134" i="5"/>
  <c r="AI126" i="5"/>
  <c r="AI118" i="5"/>
  <c r="AI110" i="5"/>
  <c r="AI102" i="5"/>
  <c r="AI94" i="5"/>
  <c r="AI86" i="5"/>
  <c r="AI78" i="5"/>
  <c r="AI70" i="5"/>
  <c r="AI62" i="5"/>
  <c r="AI54" i="5"/>
  <c r="AI46" i="5"/>
  <c r="AI38" i="5"/>
  <c r="AI30" i="5"/>
  <c r="AI22" i="5"/>
  <c r="AI14" i="5"/>
  <c r="AI6" i="5"/>
  <c r="AI261" i="5"/>
  <c r="AI257" i="5"/>
  <c r="AI253" i="5"/>
  <c r="AI249" i="5"/>
  <c r="AI245" i="5"/>
  <c r="AI241" i="5"/>
  <c r="AI237" i="5"/>
  <c r="AI233" i="5"/>
  <c r="AI229" i="5"/>
  <c r="AI225" i="5"/>
  <c r="AI201" i="5"/>
  <c r="AI197" i="5"/>
  <c r="AI193" i="5"/>
  <c r="AI189" i="5"/>
  <c r="AI185" i="5"/>
  <c r="AI181" i="5"/>
  <c r="AI177" i="5"/>
  <c r="AI173" i="5"/>
  <c r="AI169" i="5"/>
  <c r="AI165" i="5"/>
  <c r="AI141" i="5"/>
  <c r="AI137" i="5"/>
  <c r="AI133" i="5"/>
  <c r="AI129" i="5"/>
  <c r="AI125" i="5"/>
  <c r="AI101" i="5"/>
  <c r="AI97" i="5"/>
  <c r="AI93" i="5"/>
  <c r="AI89" i="5"/>
  <c r="AI85" i="5"/>
  <c r="AI81" i="5"/>
  <c r="AI77" i="5"/>
  <c r="AI73" i="5"/>
  <c r="AI69" i="5"/>
  <c r="AI65" i="5"/>
  <c r="AI61" i="5"/>
  <c r="AI57" i="5"/>
  <c r="AI53" i="5"/>
  <c r="AI49" i="5"/>
  <c r="AI45" i="5"/>
  <c r="AI41" i="5"/>
  <c r="AI37" i="5"/>
  <c r="AI33" i="5"/>
  <c r="AI29" i="5"/>
  <c r="AI25" i="5"/>
  <c r="AI21" i="5"/>
  <c r="AI17" i="5"/>
  <c r="AI13" i="5"/>
  <c r="AI9" i="5"/>
  <c r="AI5" i="5"/>
  <c r="AI221" i="5"/>
  <c r="AI217" i="5"/>
  <c r="AI213" i="5"/>
  <c r="AI209" i="5"/>
  <c r="AI205" i="5"/>
  <c r="AI190" i="5"/>
  <c r="AI186" i="5"/>
  <c r="AI161" i="5"/>
  <c r="AI157" i="5"/>
  <c r="AI153" i="5"/>
  <c r="AI149" i="5"/>
  <c r="AI145" i="5"/>
  <c r="AI121" i="5"/>
  <c r="AI117" i="5"/>
  <c r="AI113" i="5"/>
  <c r="AI109" i="5"/>
  <c r="AI105" i="5"/>
  <c r="AI260" i="5"/>
  <c r="AI252" i="5"/>
  <c r="AI244" i="5"/>
  <c r="AI236" i="5"/>
  <c r="AI224" i="5"/>
  <c r="AI216" i="5"/>
  <c r="AI208" i="5"/>
  <c r="AI204" i="5"/>
  <c r="AI196" i="5"/>
  <c r="AI188" i="5"/>
  <c r="AI180" i="5"/>
  <c r="AI172" i="5"/>
  <c r="AI160" i="5"/>
  <c r="AI152" i="5"/>
  <c r="AI144" i="5"/>
  <c r="AI136" i="5"/>
  <c r="AI128" i="5"/>
  <c r="AI120" i="5"/>
  <c r="AI112" i="5"/>
  <c r="AI104" i="5"/>
  <c r="AI96" i="5"/>
  <c r="AI88" i="5"/>
  <c r="AI80" i="5"/>
  <c r="AI72" i="5"/>
  <c r="AI64" i="5"/>
  <c r="AI56" i="5"/>
  <c r="AI48" i="5"/>
  <c r="AI40" i="5"/>
  <c r="AI32" i="5"/>
  <c r="AI24" i="5"/>
  <c r="AI16" i="5"/>
  <c r="AI8" i="5"/>
  <c r="AI256" i="5"/>
  <c r="AI248" i="5"/>
  <c r="AI240" i="5"/>
  <c r="AI232" i="5"/>
  <c r="AI228" i="5"/>
  <c r="AI220" i="5"/>
  <c r="AI212" i="5"/>
  <c r="AI200" i="5"/>
  <c r="AI192" i="5"/>
  <c r="AI184" i="5"/>
  <c r="AI176" i="5"/>
  <c r="AI168" i="5"/>
  <c r="AI164" i="5"/>
  <c r="AI156" i="5"/>
  <c r="AI148" i="5"/>
  <c r="AI140" i="5"/>
  <c r="AI132" i="5"/>
  <c r="AI124" i="5"/>
  <c r="AI116" i="5"/>
  <c r="AI108" i="5"/>
  <c r="AI100" i="5"/>
  <c r="AI92" i="5"/>
  <c r="AI84" i="5"/>
  <c r="AI76" i="5"/>
  <c r="AI68" i="5"/>
  <c r="AI60" i="5"/>
  <c r="AI52" i="5"/>
  <c r="AI44" i="5"/>
  <c r="AI36" i="5"/>
  <c r="AI28" i="5"/>
  <c r="AI20" i="5"/>
  <c r="AI12" i="5"/>
  <c r="AI259" i="5"/>
  <c r="AI255" i="5"/>
  <c r="AI251" i="5"/>
  <c r="AI247" i="5"/>
  <c r="AI243" i="5"/>
  <c r="AI239" i="5"/>
  <c r="AI235" i="5"/>
  <c r="AI231" i="5"/>
  <c r="AI227" i="5"/>
  <c r="AI223" i="5"/>
  <c r="AI219" i="5"/>
  <c r="AI215" i="5"/>
  <c r="AI211" i="5"/>
  <c r="AI207" i="5"/>
  <c r="AI203" i="5"/>
  <c r="AI199" i="5"/>
  <c r="AI195" i="5"/>
  <c r="AI191" i="5"/>
  <c r="AI187" i="5"/>
  <c r="AI183" i="5"/>
  <c r="AI179" i="5"/>
  <c r="AI175" i="5"/>
  <c r="AI171" i="5"/>
  <c r="AI167" i="5"/>
  <c r="AI163" i="5"/>
  <c r="AI159" i="5"/>
  <c r="AI155" i="5"/>
  <c r="AI151" i="5"/>
  <c r="AI147" i="5"/>
  <c r="AI143" i="5"/>
  <c r="AI139" i="5"/>
  <c r="AI135" i="5"/>
  <c r="AI131" i="5"/>
  <c r="AI127" i="5"/>
  <c r="AI123" i="5"/>
  <c r="AI119" i="5"/>
  <c r="AI115" i="5"/>
  <c r="AI111" i="5"/>
  <c r="AI107" i="5"/>
  <c r="AI103" i="5"/>
  <c r="AI99" i="5"/>
  <c r="AI95" i="5"/>
  <c r="AI91" i="5"/>
  <c r="AI87" i="5"/>
  <c r="AI83" i="5"/>
  <c r="AI79" i="5"/>
  <c r="AI75" i="5"/>
  <c r="AI71" i="5"/>
  <c r="AI67" i="5"/>
  <c r="AI63" i="5"/>
  <c r="AI59" i="5"/>
  <c r="AI55" i="5"/>
  <c r="AI51" i="5"/>
  <c r="AI47" i="5"/>
  <c r="AI43" i="5"/>
  <c r="AI39" i="5"/>
  <c r="AI35" i="5"/>
  <c r="AI31" i="5"/>
  <c r="AI27" i="5"/>
  <c r="AI23" i="5"/>
  <c r="AI19" i="5"/>
  <c r="AI15" i="5"/>
  <c r="AI11" i="5"/>
  <c r="AI7" i="5"/>
</calcChain>
</file>

<file path=xl/sharedStrings.xml><?xml version="1.0" encoding="utf-8"?>
<sst xmlns="http://schemas.openxmlformats.org/spreadsheetml/2006/main" count="233" uniqueCount="214">
  <si>
    <t>None</t>
  </si>
  <si>
    <t>Comments (patient-related)</t>
  </si>
  <si>
    <t>Comments (project-related)</t>
  </si>
  <si>
    <t>Local patient reference number</t>
  </si>
  <si>
    <t>VTE Risk</t>
  </si>
  <si>
    <t>Bleeding Risk</t>
  </si>
  <si>
    <t>Yes</t>
  </si>
  <si>
    <t>No</t>
  </si>
  <si>
    <t>Heparin</t>
  </si>
  <si>
    <t>Heparin 5000 bd</t>
  </si>
  <si>
    <t>Fortnight ending (DD/MM/YYYY) Friday</t>
  </si>
  <si>
    <t>Provider code</t>
  </si>
  <si>
    <t>Other</t>
  </si>
  <si>
    <t>Medical</t>
  </si>
  <si>
    <t>Patient group</t>
  </si>
  <si>
    <t>Guidelines used</t>
  </si>
  <si>
    <t>Local</t>
  </si>
  <si>
    <t>Padua</t>
  </si>
  <si>
    <t>Caprini</t>
  </si>
  <si>
    <t>ACCP</t>
  </si>
  <si>
    <t>NICE</t>
  </si>
  <si>
    <t>Not assessed because not applicable</t>
  </si>
  <si>
    <t>Contra</t>
  </si>
  <si>
    <t xml:space="preserve">Bantry </t>
  </si>
  <si>
    <t xml:space="preserve">Beaumont </t>
  </si>
  <si>
    <t>Cappagh</t>
  </si>
  <si>
    <t>Cavan</t>
  </si>
  <si>
    <t>Connolly</t>
  </si>
  <si>
    <t>Coombe</t>
  </si>
  <si>
    <t>Cork Maternity</t>
  </si>
  <si>
    <t>Cork University</t>
  </si>
  <si>
    <t>Croom</t>
  </si>
  <si>
    <t>Crumlin</t>
  </si>
  <si>
    <t>Ennis</t>
  </si>
  <si>
    <t>Eye and Ear</t>
  </si>
  <si>
    <t>Galway</t>
  </si>
  <si>
    <t>Holles Street</t>
  </si>
  <si>
    <t>Kerry</t>
  </si>
  <si>
    <t>Kilcreene</t>
  </si>
  <si>
    <t>Kilkenny</t>
  </si>
  <si>
    <t>Letterkenny</t>
  </si>
  <si>
    <t xml:space="preserve">Limerick Maternity </t>
  </si>
  <si>
    <t>Limerick University</t>
  </si>
  <si>
    <t>Loughlinstown</t>
  </si>
  <si>
    <t>Louth County</t>
  </si>
  <si>
    <t>Mallow</t>
  </si>
  <si>
    <t xml:space="preserve">Mater </t>
  </si>
  <si>
    <t>Mayo</t>
  </si>
  <si>
    <t>Mercy</t>
  </si>
  <si>
    <t xml:space="preserve">Monaghan </t>
  </si>
  <si>
    <t>Mullingar</t>
  </si>
  <si>
    <t>Naas</t>
  </si>
  <si>
    <t>Navan</t>
  </si>
  <si>
    <t>Nenagh</t>
  </si>
  <si>
    <t>OLOL Drogheda</t>
  </si>
  <si>
    <t>Portiuncula</t>
  </si>
  <si>
    <t>Portlaoise</t>
  </si>
  <si>
    <t>Roscommon</t>
  </si>
  <si>
    <t>Rotunda</t>
  </si>
  <si>
    <t xml:space="preserve">Sligo </t>
  </si>
  <si>
    <t>South Infirmary</t>
  </si>
  <si>
    <t>South Tipperary</t>
  </si>
  <si>
    <t>St Josephs Raheny</t>
  </si>
  <si>
    <t>St. James's</t>
  </si>
  <si>
    <t>St. John's Limerick</t>
  </si>
  <si>
    <t>St. Luke's Rathgar</t>
  </si>
  <si>
    <t>St. Mary's Orthopaedic</t>
  </si>
  <si>
    <t>St. Michael's</t>
  </si>
  <si>
    <t>St. Vincent's</t>
  </si>
  <si>
    <t>Tallaght</t>
  </si>
  <si>
    <t>Temple Street</t>
  </si>
  <si>
    <t>Tullamore</t>
  </si>
  <si>
    <t xml:space="preserve">Waterford </t>
  </si>
  <si>
    <t>Wexford</t>
  </si>
  <si>
    <t>Wrong dose for renal function</t>
  </si>
  <si>
    <t>Under-prophylaxis: Indicated, not in place</t>
  </si>
  <si>
    <t>Inappropriate: C/I but in place</t>
  </si>
  <si>
    <t>Over-prophylaxis: Not indicated but in place</t>
  </si>
  <si>
    <t>Mechanical compression appropriateness</t>
  </si>
  <si>
    <t>LMWH or heparin appropriateness</t>
  </si>
  <si>
    <t xml:space="preserve">At risk of VTE? </t>
  </si>
  <si>
    <t xml:space="preserve">Guidelines used </t>
  </si>
  <si>
    <t xml:space="preserve">Patient group </t>
  </si>
  <si>
    <t xml:space="preserve">Contra-indication to stockings </t>
  </si>
  <si>
    <r>
      <t xml:space="preserve">LMWH/Heparin </t>
    </r>
    <r>
      <rPr>
        <b/>
        <sz val="11"/>
        <color theme="1"/>
        <rFont val="Calibri"/>
        <family val="2"/>
        <scheme val="minor"/>
      </rPr>
      <t>prescription</t>
    </r>
    <r>
      <rPr>
        <sz val="11"/>
        <color theme="1"/>
        <rFont val="Calibri"/>
        <family val="2"/>
        <scheme val="minor"/>
      </rPr>
      <t xml:space="preserve"> at 24 hours post-admission </t>
    </r>
  </si>
  <si>
    <t>Enoxaparin 40</t>
  </si>
  <si>
    <t>Enoxaparin 20</t>
  </si>
  <si>
    <t>Tinzaparin 4500</t>
  </si>
  <si>
    <t>Tinzaparin 3500</t>
  </si>
  <si>
    <t>Tinzaparin 2500</t>
  </si>
  <si>
    <t>Renal impairment</t>
  </si>
  <si>
    <t>Normal</t>
  </si>
  <si>
    <t xml:space="preserve">LMWH/Heparin administered </t>
  </si>
  <si>
    <t>Compression stockings</t>
  </si>
  <si>
    <t>Mechanical prescription</t>
  </si>
  <si>
    <t>Mechanical compression in place</t>
  </si>
  <si>
    <t>Yes - completed</t>
  </si>
  <si>
    <t>Risk assessment form completed</t>
  </si>
  <si>
    <t>No form available</t>
  </si>
  <si>
    <t>Not assessed</t>
  </si>
  <si>
    <t>Medium risk</t>
  </si>
  <si>
    <t>Low risk</t>
  </si>
  <si>
    <t xml:space="preserve">No </t>
  </si>
  <si>
    <t>Not known</t>
  </si>
  <si>
    <t>Weight</t>
  </si>
  <si>
    <t>Normal (50-100 kg)</t>
  </si>
  <si>
    <t>Low (under 50 kg)</t>
  </si>
  <si>
    <t>High (over 100 kg)</t>
  </si>
  <si>
    <t>No (not administered)</t>
  </si>
  <si>
    <t>Not applicable (patient not on LMWH/heparin)</t>
  </si>
  <si>
    <t>Foot pump</t>
  </si>
  <si>
    <t>Appropriately off: Not indicated, no Rx</t>
  </si>
  <si>
    <t>Appropriately off: C/I, not prescribed</t>
  </si>
  <si>
    <t>Under-prophylaxis: Indicated, not prescribed</t>
  </si>
  <si>
    <t>Risk of bleeding: Prescribed but C/I</t>
  </si>
  <si>
    <t>Appropriately on: Indicated, not C/I, Rx correct</t>
  </si>
  <si>
    <t>Appropriately on: Indicated, in place</t>
  </si>
  <si>
    <t>Appropriately off: Not indicated, not in place</t>
  </si>
  <si>
    <t>Appropriately off: C/I,  not in place</t>
  </si>
  <si>
    <t>Weight range</t>
  </si>
  <si>
    <r>
      <t xml:space="preserve">LMWH/ Heparin </t>
    </r>
    <r>
      <rPr>
        <b/>
        <sz val="11"/>
        <color theme="1"/>
        <rFont val="Calibri"/>
        <family val="2"/>
        <scheme val="minor"/>
      </rPr>
      <t>administered</t>
    </r>
    <r>
      <rPr>
        <sz val="11"/>
        <color theme="1"/>
        <rFont val="Calibri"/>
        <family val="2"/>
        <scheme val="minor"/>
      </rPr>
      <t xml:space="preserve"> by 24 hours post-admission </t>
    </r>
  </si>
  <si>
    <t>Risk assessment form completed?</t>
  </si>
  <si>
    <r>
      <t xml:space="preserve">Mechanical </t>
    </r>
    <r>
      <rPr>
        <b/>
        <sz val="11"/>
        <color theme="1"/>
        <rFont val="Calibri"/>
        <family val="2"/>
        <scheme val="minor"/>
      </rPr>
      <t>prescription</t>
    </r>
    <r>
      <rPr>
        <sz val="11"/>
        <color theme="1"/>
        <rFont val="Calibri"/>
        <family val="2"/>
        <scheme val="minor"/>
      </rPr>
      <t xml:space="preserve"> at 24 hours post-admission</t>
    </r>
  </si>
  <si>
    <t>RDO Code</t>
  </si>
  <si>
    <t>CHO Code</t>
  </si>
  <si>
    <t>Provider Code</t>
  </si>
  <si>
    <t>Agency Admin</t>
  </si>
  <si>
    <t>Provider Name</t>
  </si>
  <si>
    <t>St Colmcille's Hospital Loughlinstown</t>
  </si>
  <si>
    <t>Naas General Hospital</t>
  </si>
  <si>
    <t>Connolly Hospital Blanchardstown</t>
  </si>
  <si>
    <t>Midland Regional Hospital Portlaoise</t>
  </si>
  <si>
    <t>Midland Regional Hospital Mullingar</t>
  </si>
  <si>
    <t>Midland Regional Hospital Tullamore</t>
  </si>
  <si>
    <t>Mid Western Regional Hospital Dooradoyle</t>
  </si>
  <si>
    <t>Mid Western Regional Maternity Hospital Limerick</t>
  </si>
  <si>
    <t>Mid Western Regional Orthopaedic Hospital Croom</t>
  </si>
  <si>
    <t>Mid Western Regional Hospital Nenagh</t>
  </si>
  <si>
    <t>Mid Western Regional Hospital Ennis</t>
  </si>
  <si>
    <t>Louth County Hospital</t>
  </si>
  <si>
    <t>Cavan General Hospital</t>
  </si>
  <si>
    <t>Our Lady's Hospital Navan</t>
  </si>
  <si>
    <t xml:space="preserve">Letterkenny General Hospital </t>
  </si>
  <si>
    <t>Sligo General Hospital</t>
  </si>
  <si>
    <t>Waterford Regional Hospital</t>
  </si>
  <si>
    <t>St. Luke's Hospital Kilkenny</t>
  </si>
  <si>
    <t>Lourdes Orthopaedic Hospital Kilcreene</t>
  </si>
  <si>
    <t>Wexford General Hospital</t>
  </si>
  <si>
    <t>South Tipperary General Hospital</t>
  </si>
  <si>
    <t>St. Mary's Orthopaedic Hospital Gurranebraher Cork</t>
  </si>
  <si>
    <t>Mallow General Hospital</t>
  </si>
  <si>
    <t>Bantry General Hospital</t>
  </si>
  <si>
    <t>Cork University Hospital</t>
  </si>
  <si>
    <t>Cork University Maternity Hospital (CUMH)</t>
  </si>
  <si>
    <t>Kerry General Hospital</t>
  </si>
  <si>
    <t>University Hospital Galway</t>
  </si>
  <si>
    <t>Mayo General Hospital</t>
  </si>
  <si>
    <t>Roscommon County Hospital</t>
  </si>
  <si>
    <t>St. James's Hospital</t>
  </si>
  <si>
    <t>Mater Misericordiae University Hospital</t>
  </si>
  <si>
    <t>St. Vincent's University Hospital Elm Park</t>
  </si>
  <si>
    <t>St. Michael's Hospital Dun Laoghaire</t>
  </si>
  <si>
    <t>Mercy University Hospital Cork</t>
  </si>
  <si>
    <t>South Infirmary University Hospital Cork</t>
  </si>
  <si>
    <t>St. John's Hospital Limerick</t>
  </si>
  <si>
    <t>Portiuncula Hospital General &amp; Maternity Ballinasloe (HIPE)</t>
  </si>
  <si>
    <t>Our Lady of Lourdes Hospital Drogheda (HIPE)</t>
  </si>
  <si>
    <t>Beaumont Hospital</t>
  </si>
  <si>
    <t>Coombe Women's and Infant University Hospital</t>
  </si>
  <si>
    <t>National Maternity Hospital Holles Street</t>
  </si>
  <si>
    <t>Rotunda Hospital</t>
  </si>
  <si>
    <t>Children's University Hospital Temple Street</t>
  </si>
  <si>
    <t>Our Lady's Hospital for Sick Children Crumlin</t>
  </si>
  <si>
    <t>St. Luke's Hospital Rathgar</t>
  </si>
  <si>
    <t>Royal Victoria Eye and Ear Hospital Dublin</t>
  </si>
  <si>
    <t>Cappagh National Orthopaedic Hospital</t>
  </si>
  <si>
    <t>Adelaide &amp; Meath Hospital Inc NCH (HIPE)</t>
  </si>
  <si>
    <t>Monaghan General Hospital</t>
  </si>
  <si>
    <t>Hospital Short Name</t>
  </si>
  <si>
    <t xml:space="preserve">Patient group code </t>
  </si>
  <si>
    <t xml:space="preserve">Guideline code </t>
  </si>
  <si>
    <t>VTE risk code</t>
  </si>
  <si>
    <t>Renal impairment (dose reduction needed with your guidelines)</t>
  </si>
  <si>
    <t>What thromboprophylaxis is appropriate? (freetext: drug, dose, frequency +/- stockings/ICD or None)</t>
  </si>
  <si>
    <t xml:space="preserve">LMWH/ heparin category code </t>
  </si>
  <si>
    <t xml:space="preserve">LMWH/ heparin appropriateness code </t>
  </si>
  <si>
    <t xml:space="preserve">Mechanical compression category code </t>
  </si>
  <si>
    <t xml:space="preserve">Mechanical appropriateness code </t>
  </si>
  <si>
    <t>Form code</t>
  </si>
  <si>
    <t>Risk assessment code</t>
  </si>
  <si>
    <t>Date collected (DD/MM/YYYY)</t>
  </si>
  <si>
    <t>Hospital Name</t>
  </si>
  <si>
    <t>Thromboprophylaxis appropriateness 
(1 = appropriate, 0= not appropriate)</t>
  </si>
  <si>
    <r>
      <t xml:space="preserve">Mechanical compression </t>
    </r>
    <r>
      <rPr>
        <b/>
        <sz val="11"/>
        <color theme="1"/>
        <rFont val="Calibri"/>
        <family val="2"/>
        <scheme val="minor"/>
      </rPr>
      <t>in place</t>
    </r>
    <r>
      <rPr>
        <sz val="11"/>
        <color theme="1"/>
        <rFont val="Calibri"/>
        <family val="2"/>
        <scheme val="minor"/>
      </rPr>
      <t xml:space="preserve"> at 24 hours post-admission </t>
    </r>
  </si>
  <si>
    <t>Bleeding Risk Code</t>
  </si>
  <si>
    <t>Bleeding Risk?</t>
  </si>
  <si>
    <t>National Rehabilitation Hospital</t>
  </si>
  <si>
    <t>NRH</t>
  </si>
  <si>
    <t>ICD intermittent compression device</t>
  </si>
  <si>
    <t>Over-prophylaxis: Not indicated, but prescribed</t>
  </si>
  <si>
    <t xml:space="preserve">Wrong dose for weight </t>
  </si>
  <si>
    <t>At risk(/High risk)</t>
  </si>
  <si>
    <t>Tinzaparin greater than 4500</t>
  </si>
  <si>
    <t>Enoxaparin greater than 40</t>
  </si>
  <si>
    <t>Evidence of risk assessment</t>
  </si>
  <si>
    <t>Inappropriate: Wrong size</t>
  </si>
  <si>
    <t>Yes - form completed</t>
  </si>
  <si>
    <t>Yes - other evidence</t>
  </si>
  <si>
    <t>Surgical non-ortho</t>
  </si>
  <si>
    <t>Orthopaedic surgical</t>
  </si>
  <si>
    <t>Post-partum</t>
  </si>
  <si>
    <t>Pregnant in-patient</t>
  </si>
  <si>
    <t xml:space="preserve">No - available but not completed </t>
  </si>
  <si>
    <t>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</si>
</sst>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0" fillId="4" borderId="2" xfId="0" applyFill="1" applyBorder="1" applyAlignment="1" applyProtection="1">
      <alignment wrapText="1" shrinkToFit="1"/>
    </xf>
    <xf numFmtId="0" fontId="0" fillId="0" borderId="2" xfId="0" applyBorder="1" applyProtection="1"/>
    <xf numFmtId="0" fontId="0" fillId="7" borderId="2" xfId="0" applyFill="1" applyBorder="1" applyProtection="1"/>
    <xf numFmtId="0" fontId="0" fillId="3" borderId="2" xfId="0" applyFill="1" applyBorder="1" applyProtection="1"/>
    <xf numFmtId="0" fontId="0" fillId="2" borderId="2" xfId="0" applyFill="1" applyBorder="1" applyProtection="1"/>
    <xf numFmtId="0" fontId="0" fillId="4" borderId="2" xfId="0" applyFill="1" applyBorder="1" applyProtection="1"/>
    <xf numFmtId="14" fontId="0" fillId="4" borderId="2" xfId="0" applyNumberFormat="1" applyFill="1" applyBorder="1" applyAlignment="1" applyProtection="1">
      <alignment wrapText="1" shrinkToFit="1"/>
    </xf>
    <xf numFmtId="0" fontId="0" fillId="7" borderId="2" xfId="0" applyFill="1" applyBorder="1" applyAlignment="1" applyProtection="1">
      <alignment wrapText="1" shrinkToFit="1"/>
    </xf>
    <xf numFmtId="0" fontId="0" fillId="4" borderId="1" xfId="0" applyFill="1" applyBorder="1" applyAlignment="1" applyProtection="1">
      <alignment wrapText="1" shrinkToFit="1"/>
    </xf>
    <xf numFmtId="14" fontId="0" fillId="0" borderId="2" xfId="0" applyNumberFormat="1" applyBorder="1" applyProtection="1"/>
    <xf numFmtId="14" fontId="0" fillId="4" borderId="2" xfId="0" applyNumberFormat="1" applyFill="1" applyBorder="1" applyProtection="1"/>
    <xf numFmtId="0" fontId="0" fillId="5" borderId="2" xfId="0" applyFill="1" applyBorder="1" applyProtection="1"/>
    <xf numFmtId="0" fontId="0" fillId="8" borderId="2" xfId="0" applyFill="1" applyBorder="1" applyProtection="1"/>
    <xf numFmtId="0" fontId="0" fillId="6" borderId="0" xfId="0" applyFill="1" applyProtection="1"/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2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0" borderId="2" xfId="0" applyFill="1" applyBorder="1" applyProtection="1">
      <protection locked="0"/>
    </xf>
    <xf numFmtId="14" fontId="0" fillId="5" borderId="2" xfId="0" applyNumberFormat="1" applyFill="1" applyBorder="1" applyProtection="1"/>
    <xf numFmtId="0" fontId="0" fillId="9" borderId="2" xfId="0" applyFill="1" applyBorder="1" applyAlignment="1" applyProtection="1">
      <alignment wrapText="1" shrinkToFit="1"/>
    </xf>
    <xf numFmtId="0" fontId="1" fillId="9" borderId="2" xfId="0" applyFont="1" applyFill="1" applyBorder="1" applyProtection="1"/>
  </cellXfs>
  <cellStyles count="1">
    <cellStyle name="Normal" xfId="0" builtinId="0"/>
  </cellStyles>
  <dxfs count="45"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</dxfs>
  <tableStyles count="0" defaultTableStyle="TableStyleMedium9" defaultPivotStyle="PivotStyleLight16"/>
  <colors>
    <mruColors>
      <color rgb="FFDF4185"/>
      <color rgb="FFF7F179"/>
      <color rgb="FFE6E88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B$2" fmlaRange="Codes!$A$120:$A$17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3</xdr:col>
          <xdr:colOff>466725</xdr:colOff>
          <xdr:row>1</xdr:row>
          <xdr:rowOff>285750</xdr:rowOff>
        </xdr:to>
        <xdr:sp macro="" textlink="">
          <xdr:nvSpPr>
            <xdr:cNvPr id="1291" name="Drop Dow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_VTE_Risk" displayName="Table_VTE_Risk" ref="A1:A5" totalsRowShown="0" headerRowDxfId="44" dataDxfId="43">
  <autoFilter ref="A1:A5"/>
  <tableColumns count="1">
    <tableColumn id="1" name="VTE Risk" dataDxfId="4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e_Weight" displayName="Table_Weight" ref="A77:A82" totalsRowShown="0" headerRowDxfId="17" dataDxfId="16">
  <autoFilter ref="A77:A82"/>
  <tableColumns count="1">
    <tableColumn id="1" name="Weight" dataDxfId="1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e_LMWH_Heparin_administered" displayName="Table_LMWH_Heparin_administered" ref="A84:A88" totalsRowShown="0" headerRowDxfId="14" dataDxfId="13">
  <autoFilter ref="A84:A88"/>
  <tableColumns count="1">
    <tableColumn id="1" name="LMWH/Heparin administered " dataDxfId="12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_Mechanical_prescription" displayName="Table_Mechanical_prescription" ref="A90:A96" totalsRowShown="0" headerRowDxfId="11" dataDxfId="10">
  <autoFilter ref="A90:A96"/>
  <tableColumns count="1">
    <tableColumn id="1" name="Mechanical prescription" dataDxfId="9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e_Mechanical_compression_in_place" displayName="Table_Mechanical_compression_in_place" ref="A98:A104" totalsRowShown="0" headerRowDxfId="8" dataDxfId="7">
  <autoFilter ref="A98:A104"/>
  <tableColumns count="1">
    <tableColumn id="1" name="Mechanical compression in place" dataDxfId="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e_Risk_assessment_form_completed" displayName="Table_Risk_assessment_form_completed" ref="A106:A110" totalsRowShown="0" headerRowDxfId="5" dataDxfId="4">
  <autoFilter ref="A106:A110"/>
  <tableColumns count="1">
    <tableColumn id="1" name="Risk assessment form completed" dataDxfId="3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e_Evidence_of_risk_assessment" displayName="Table_Evidence_of_risk_assessment" ref="A112:A117" totalsRowShown="0" headerRowDxfId="2" dataDxfId="1">
  <autoFilter ref="A112:A117"/>
  <tableColumns count="1">
    <tableColumn id="1" name="Evidence of risk assessment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_Bleeding_Risk" displayName="Table_Bleeding_Risk" ref="A7:A11" totalsRowShown="0" headerRowDxfId="41" dataDxfId="40">
  <autoFilter ref="A7:A11"/>
  <tableColumns count="1">
    <tableColumn id="1" name="Bleeding Risk" dataDxfId="3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_Heparin" displayName="Table_Heparin" ref="A13:A24" totalsRowShown="0" headerRowDxfId="38" dataDxfId="37">
  <autoFilter ref="A13:A24"/>
  <tableColumns count="1">
    <tableColumn id="1" name="Heparin" dataDxfId="3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_Patient_Group" displayName="Table_Patient_Group" ref="A26:A33" totalsRowShown="0" headerRowDxfId="35" dataDxfId="34">
  <autoFilter ref="A26:A33"/>
  <tableColumns count="1">
    <tableColumn id="1" name="Patient group" dataDxfId="3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_Guidelines_Used" displayName="Table_Guidelines_Used" ref="A35:A42" totalsRowShown="0" headerRowDxfId="32" dataDxfId="31">
  <autoFilter ref="A35:A42"/>
  <tableColumns count="1">
    <tableColumn id="1" name="Guidelines used" dataDxfId="3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_Contra" displayName="Table_Contra" ref="A44:A48" totalsRowShown="0" headerRowDxfId="29" dataDxfId="28">
  <autoFilter ref="A44:A48"/>
  <tableColumns count="1">
    <tableColumn id="1" name="Contra" dataDxfId="2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_LMWH_or_Heparin_appropriateness" displayName="Table_LMWH_or_Heparin_appropriateness" ref="A50:A59" totalsRowShown="0" headerRowDxfId="26" dataDxfId="25">
  <autoFilter ref="A50:A59"/>
  <tableColumns count="1">
    <tableColumn id="1" name="LMWH or heparin appropriateness" dataDxfId="2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e_Mechanical_compression_appropriateness" displayName="Table_Mechanical_compression_appropriateness" ref="A61:A69" totalsRowShown="0" headerRowDxfId="23" dataDxfId="22">
  <autoFilter ref="A61:A69"/>
  <tableColumns count="1">
    <tableColumn id="1" name="Mechanical compression appropriateness" dataDxfId="21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e_Renal_impairment" displayName="Table_Renal_impairment" ref="A71:A75" totalsRowShown="0" headerRowDxfId="20" dataDxfId="19">
  <autoFilter ref="A71:A75"/>
  <tableColumns count="1">
    <tableColumn id="1" name="Renal impairment" dataDxfId="1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O463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" sqref="E1"/>
    </sheetView>
  </sheetViews>
  <sheetFormatPr defaultRowHeight="21" customHeight="1" x14ac:dyDescent="0.25"/>
  <cols>
    <col min="1" max="1" width="14.140625" style="17" customWidth="1"/>
    <col min="2" max="2" width="12.85546875" style="17" hidden="1" customWidth="1"/>
    <col min="3" max="3" width="13.140625" style="17" hidden="1" customWidth="1"/>
    <col min="4" max="4" width="14" style="18" customWidth="1"/>
    <col min="5" max="5" width="19.28515625" style="13" customWidth="1"/>
    <col min="6" max="6" width="7.42578125" style="13" hidden="1" customWidth="1"/>
    <col min="7" max="7" width="10.7109375" style="13" customWidth="1"/>
    <col min="8" max="8" width="9.7109375" style="13" hidden="1" customWidth="1"/>
    <col min="9" max="9" width="9.7109375" style="19" customWidth="1"/>
    <col min="10" max="10" width="17.5703125" style="10" bestFit="1" customWidth="1"/>
    <col min="11" max="11" width="7.85546875" style="9" hidden="1" customWidth="1"/>
    <col min="12" max="12" width="33.42578125" style="9" customWidth="1"/>
    <col min="13" max="13" width="10.5703125" style="9" hidden="1" customWidth="1"/>
    <col min="14" max="14" width="34.140625" style="9" bestFit="1" customWidth="1"/>
    <col min="15" max="15" width="3" style="9" hidden="1" customWidth="1"/>
    <col min="16" max="16" width="17" style="9" bestFit="1" customWidth="1"/>
    <col min="17" max="17" width="4.140625" style="9" hidden="1" customWidth="1"/>
    <col min="18" max="18" width="17.85546875" style="9" bestFit="1" customWidth="1"/>
    <col min="19" max="19" width="3" style="9" hidden="1" customWidth="1"/>
    <col min="20" max="20" width="24.85546875" style="9" customWidth="1"/>
    <col min="21" max="21" width="25.7109375" style="9" customWidth="1"/>
    <col min="22" max="22" width="3" style="9" hidden="1" customWidth="1"/>
    <col min="23" max="23" width="43.28515625" style="9" customWidth="1"/>
    <col min="24" max="24" width="3.28515625" style="9" hidden="1" customWidth="1"/>
    <col min="25" max="25" width="34.7109375" style="9" bestFit="1" customWidth="1"/>
    <col min="26" max="26" width="3" style="9" hidden="1" customWidth="1"/>
    <col min="27" max="27" width="34.7109375" style="9" bestFit="1" customWidth="1"/>
    <col min="28" max="28" width="3" style="9" hidden="1" customWidth="1"/>
    <col min="29" max="29" width="43.140625" style="10" bestFit="1" customWidth="1"/>
    <col min="30" max="30" width="8.5703125" style="11" hidden="1" customWidth="1"/>
    <col min="31" max="31" width="15.5703125" style="11" hidden="1" customWidth="1"/>
    <col min="32" max="32" width="41.5703125" style="10" bestFit="1" customWidth="1"/>
    <col min="33" max="33" width="12" style="11" hidden="1" customWidth="1"/>
    <col min="34" max="34" width="15.7109375" style="11" hidden="1" customWidth="1"/>
    <col min="35" max="35" width="19.5703125" style="12" customWidth="1"/>
    <col min="36" max="36" width="31.5703125" style="13" bestFit="1" customWidth="1"/>
    <col min="37" max="37" width="6" style="13" hidden="1" customWidth="1"/>
    <col min="38" max="38" width="20.28515625" style="13" customWidth="1"/>
    <col min="39" max="39" width="11.42578125" style="12" hidden="1" customWidth="1"/>
    <col min="40" max="40" width="20.5703125" style="9" customWidth="1"/>
    <col min="41" max="41" width="19.7109375" style="9" customWidth="1"/>
    <col min="42" max="16384" width="9.140625" style="2"/>
  </cols>
  <sheetData>
    <row r="1" spans="1:41" ht="30" x14ac:dyDescent="0.25">
      <c r="A1" s="31" t="s">
        <v>191</v>
      </c>
      <c r="B1" s="8"/>
      <c r="C1" s="8" t="s">
        <v>11</v>
      </c>
      <c r="D1" s="32" t="s">
        <v>213</v>
      </c>
      <c r="E1" s="9"/>
      <c r="F1" s="9"/>
      <c r="G1" s="9"/>
      <c r="H1" s="9"/>
      <c r="I1" s="9"/>
      <c r="J1" s="9"/>
    </row>
    <row r="2" spans="1:41" ht="24" customHeight="1" x14ac:dyDescent="0.25">
      <c r="A2" s="22"/>
      <c r="B2" s="23">
        <v>1</v>
      </c>
      <c r="C2" s="23" t="str">
        <f ca="1">IF(OFFSET(Codes!$D$119,Data!B2,0,1)=0,"",OFFSET(Codes!$D$119,Data!B2,0,1))</f>
        <v/>
      </c>
      <c r="D2" s="9"/>
      <c r="E2" s="9"/>
      <c r="F2" s="9"/>
      <c r="G2" s="9"/>
      <c r="H2" s="9"/>
      <c r="I2" s="9"/>
      <c r="J2" s="9"/>
    </row>
    <row r="3" spans="1:41" s="16" customFormat="1" ht="60" x14ac:dyDescent="0.25">
      <c r="A3" s="14" t="s">
        <v>190</v>
      </c>
      <c r="B3" s="14"/>
      <c r="C3" s="14"/>
      <c r="D3" s="14" t="s">
        <v>10</v>
      </c>
      <c r="E3" s="8" t="s">
        <v>82</v>
      </c>
      <c r="F3" s="8" t="s">
        <v>179</v>
      </c>
      <c r="G3" s="8" t="s">
        <v>81</v>
      </c>
      <c r="H3" s="8" t="s">
        <v>180</v>
      </c>
      <c r="I3" s="8" t="s">
        <v>3</v>
      </c>
      <c r="J3" s="15" t="s">
        <v>80</v>
      </c>
      <c r="K3" s="8" t="s">
        <v>181</v>
      </c>
      <c r="L3" s="8" t="s">
        <v>195</v>
      </c>
      <c r="M3" s="8" t="s">
        <v>194</v>
      </c>
      <c r="N3" s="8" t="s">
        <v>83</v>
      </c>
      <c r="O3" s="8"/>
      <c r="P3" s="8" t="s">
        <v>182</v>
      </c>
      <c r="Q3" s="8"/>
      <c r="R3" s="8" t="s">
        <v>119</v>
      </c>
      <c r="S3" s="8"/>
      <c r="T3" s="8" t="s">
        <v>183</v>
      </c>
      <c r="U3" s="8" t="s">
        <v>84</v>
      </c>
      <c r="V3" s="8"/>
      <c r="W3" s="8" t="s">
        <v>120</v>
      </c>
      <c r="X3" s="8"/>
      <c r="Y3" s="8" t="s">
        <v>122</v>
      </c>
      <c r="Z3" s="8"/>
      <c r="AA3" s="8" t="s">
        <v>193</v>
      </c>
      <c r="AB3" s="8"/>
      <c r="AC3" s="15" t="s">
        <v>79</v>
      </c>
      <c r="AD3" s="8" t="s">
        <v>184</v>
      </c>
      <c r="AE3" s="8" t="s">
        <v>185</v>
      </c>
      <c r="AF3" s="15" t="s">
        <v>78</v>
      </c>
      <c r="AG3" s="8" t="s">
        <v>186</v>
      </c>
      <c r="AH3" s="8" t="s">
        <v>187</v>
      </c>
      <c r="AI3" s="8" t="s">
        <v>192</v>
      </c>
      <c r="AJ3" s="8" t="s">
        <v>121</v>
      </c>
      <c r="AK3" s="8" t="s">
        <v>188</v>
      </c>
      <c r="AL3" s="8" t="s">
        <v>204</v>
      </c>
      <c r="AM3" s="8" t="s">
        <v>189</v>
      </c>
      <c r="AN3" s="8" t="s">
        <v>1</v>
      </c>
      <c r="AO3" s="8" t="s">
        <v>2</v>
      </c>
    </row>
    <row r="4" spans="1:41" ht="21" customHeight="1" x14ac:dyDescent="0.25">
      <c r="A4" s="24"/>
      <c r="D4" s="18">
        <v>42643</v>
      </c>
      <c r="E4" s="23"/>
      <c r="F4" s="13" t="str">
        <f>IF(E4=Codes!$A$27," ",IF(E4=Codes!$A$28,Codes!$B$28,IF(E4=Codes!$A$29,Codes!$B$29,IF(E4=Codes!$A$30,Codes!$B$30,IF(E4=Codes!$A$31,Codes!$B$31,IF(E4=Codes!$A$32,Codes!$B$32,IF(E4=Codes!$A$33,Codes!$B$33)))))))</f>
        <v xml:space="preserve"> </v>
      </c>
      <c r="G4" s="23"/>
      <c r="H4" s="13" t="str">
        <f>IF(G4=Codes!$A$36," ",IF(G4=Codes!$A$37,Codes!$B$37,IF(G4=Codes!$A$38,Codes!$B$38,IF(G4=Codes!$A$39,Codes!$B$39,IF(G4=Codes!$A$40,Codes!$B$40,IF(G4=Codes!$A$41,Codes!$B$41,IF(G4=Codes!$A$42,Codes!$B$42)))))))</f>
        <v xml:space="preserve"> </v>
      </c>
      <c r="I4" s="26"/>
      <c r="J4" s="27"/>
      <c r="K4" s="20" t="str">
        <f>IF(J4=Codes!$A$2," ",IF(J4=Codes!$A$3,Codes!$B$3,IF(J4=Codes!$A$5,Codes!$B$5,IF(J4=Codes!$A$4,Codes!$B$4))))</f>
        <v xml:space="preserve"> </v>
      </c>
      <c r="L4" s="28"/>
      <c r="M4" s="20" t="str">
        <f>IF(L4=Codes!$A$8," ",IF(L4=Codes!$A$9,Codes!$B$9,IF(L4=Codes!$A$10,Codes!$B$10,IF(L4=Codes!$A$11,Codes!$B$11))))</f>
        <v xml:space="preserve"> </v>
      </c>
      <c r="N4" s="22"/>
      <c r="O4" s="9" t="str">
        <f>IF(N4=Codes!$A$45," ",IF(N4=Codes!$A$46,Codes!$B$46,IF(N4=Codes!$A$47,Codes!$B$47,IF(N4=Codes!$A$48,Codes!$B$48))))</f>
        <v xml:space="preserve"> </v>
      </c>
      <c r="P4" s="22"/>
      <c r="Q4" s="9" t="str">
        <f>IF(P4=Codes!$A$72," ",IF(P4=Codes!$A$73,Codes!$B$73,IF(P4=Codes!$A$74,Codes!$B$74,IF(P4=Codes!$A$75,Codes!$B$75))))</f>
        <v xml:space="preserve"> </v>
      </c>
      <c r="R4" s="22"/>
      <c r="S4" s="9" t="str">
        <f>IF(R4=Codes!$A$78," ",IF(R4=Codes!$A$79,Codes!$B$79,IF(R4=Codes!$A$80,Codes!$B$80,IF(R4=Codes!$A$81,Codes!$B$81,IF(R4=Codes!$A$82,Codes!$B$82)))))</f>
        <v xml:space="preserve"> </v>
      </c>
      <c r="T4" s="22"/>
      <c r="U4" s="22"/>
      <c r="V4" s="9" t="str">
        <f>IF(U4=Codes!$A$14," ",IF(U4=Codes!$A$15,Codes!$B$15,IF(U4=Codes!$A$16,Codes!$B$16,IF(U4=Codes!$A$17,Codes!$B$17,IF(U4=Codes!$A$18,Codes!$B$18,IF(U4=Codes!$A$19,Codes!$B$19,IF(U4=Codes!$A$20,Codes!$B$20,IF(U4=Codes!$A$21,Codes!$B$21,IF(U4=Codes!$A$22,Codes!$B$22,IF(U4=Codes!$A$23,Codes!$B$23,IF(U4=Codes!$A$24,Codes!$B$24)))))))))))</f>
        <v xml:space="preserve"> </v>
      </c>
      <c r="W4" s="22"/>
      <c r="X4" s="9" t="str">
        <f>IF(W4=Codes!$A$85," ",IF(W4=Codes!$A$86,Codes!$B$86,IF(W4=Codes!$A$87,Codes!$B$87,IF(W4=Codes!$A$88,Codes!$B$88,))))</f>
        <v xml:space="preserve"> </v>
      </c>
      <c r="Y4" s="22"/>
      <c r="Z4" s="9" t="str">
        <f>IF(Y4=Codes!$A$91," ",IF(Y4=Codes!$A$92,Codes!$B$92,IF(Y4=Codes!$A$93,Codes!$B$93,IF(Y4=Codes!$A$94,Codes!$B$94,IF(Y4=Codes!$A$95,Codes!$B$95,IF(Y4=Codes!$A$96,Codes!$B$96))))))</f>
        <v xml:space="preserve"> </v>
      </c>
      <c r="AA4" s="22"/>
      <c r="AB4" s="9" t="str">
        <f>IF(AA4=Codes!$A$99," ",IF(AA4=Codes!$A$100,Codes!$B$100,IF(AA4=Codes!$A$101,Codes!$B$101,IF(AA4=Codes!$A$102,Codes!$B$102,IF(AA4=Codes!$A$103,Codes!$B$103,IF(AA4=Codes!$A$104,Codes!$B$104))))))</f>
        <v xml:space="preserve"> </v>
      </c>
      <c r="AC4" s="27"/>
      <c r="AD4" s="20" t="str">
        <f>IF(AC4=Codes!$A$51," ",IF(AC4=Codes!$A$52,Codes!$B$52,IF(AC4=Codes!$A$53,Codes!$B$53,IF(AC4=Codes!$A$54,Codes!$B$54,IF(AC4=Codes!$A$55,Codes!$B$55,IF(AC4=Codes!$A$56,Codes!$B$56,IF(AC4=Codes!$A$57,Codes!$B$57,IF(AC4=Codes!$A$58,Codes!$B$58,IF(AC4=Codes!$A$59,Codes!$B$59)))))))))</f>
        <v xml:space="preserve"> </v>
      </c>
      <c r="AE4" s="20" t="str">
        <f>IF(AD4=" "," ",IF(AD4=Codes!$B$52,1,IF(AD4=Codes!$B$53,1,IF(AD4=Codes!$B$54,1,IF(AD4=Codes!$B$55,0,IF(AD4=Codes!$B$56,0,IF(AD4=Codes!$B$57,0,IF(AD4=Codes!$B$58,0,IF(AD4=Codes!$B$59,0)))))))))</f>
        <v xml:space="preserve"> </v>
      </c>
      <c r="AF4" s="27"/>
      <c r="AG4" s="20" t="str">
        <f>IF(AF4=Codes!$A$62," ",IF(AF4=Codes!$A$63,Codes!$B$63,IF(AF4=Codes!$A$64,Codes!$B$64,IF(AF4=Codes!$A$65,Codes!$B$65,IF(AF4=Codes!$A$66,Codes!$B$66,IF(AF4=Codes!$A$67,Codes!$B$67,IF(AF4=Codes!$A$68,Codes!$B$68,IF(AF4=Codes!$A$69,Codes!$B$69))))))))</f>
        <v xml:space="preserve"> </v>
      </c>
      <c r="AH4" s="20" t="str">
        <f>IF(AG4=" "," ",IF(AG4=Codes!$B$63,1,IF(AG4=Codes!$B$64,1,IF(AG4=Codes!$B$65,1,IF(AG4=Codes!$B$66,0,IF(AG4=Codes!$B$67,0,IF(AG4=Codes!$B$68,0,IF(AG4=Codes!$B$69,0))))))))</f>
        <v xml:space="preserve"> </v>
      </c>
      <c r="AI4" s="12" t="str">
        <f>IF(AND($AE4=" ",$AH4=" ")," ",IF(AND($AE4=1,$AH4=1),1,0))</f>
        <v xml:space="preserve"> </v>
      </c>
      <c r="AJ4" s="23"/>
      <c r="AK4" s="13" t="str">
        <f>IF(AJ4=Codes!$A$107," ",IF(AJ4=Codes!$A$108,Codes!$B$108,IF(AJ4=Codes!$A$109,Codes!$B$109,IF(AJ4=Codes!$A$110,Codes!$B$110))))</f>
        <v xml:space="preserve"> </v>
      </c>
      <c r="AL4" s="23"/>
      <c r="AM4" s="12" t="str">
        <f>IF(AL4=Codes!$A$113," ",IF(AL4=Codes!$A$114,Codes!$B$114,IF(AL4=Codes!$A$115,Codes!$B$115,IF(AL4=Codes!$A$116,Codes!$B$116,IF(AL4=Codes!$A$117,Codes!$B$117)))))</f>
        <v xml:space="preserve"> </v>
      </c>
      <c r="AN4" s="22"/>
      <c r="AO4" s="22"/>
    </row>
    <row r="5" spans="1:41" ht="21" customHeight="1" x14ac:dyDescent="0.25">
      <c r="A5" s="24"/>
      <c r="D5" s="18">
        <v>42643</v>
      </c>
      <c r="E5" s="23"/>
      <c r="F5" s="13" t="str">
        <f>IF(E5=Codes!$A$27," ",IF(E5=Codes!$A$28,Codes!$B$28,IF(E5=Codes!$A$29,Codes!$B$29,IF(E5=Codes!$A$30,Codes!$B$30,IF(E5=Codes!$A$31,Codes!$B$31,IF(E5=Codes!$A$32,Codes!$B$32,IF(E5=Codes!$A$33,Codes!$B$33)))))))</f>
        <v xml:space="preserve"> </v>
      </c>
      <c r="G5" s="23"/>
      <c r="H5" s="13" t="str">
        <f>IF(G5=Codes!$A$36," ",IF(G5=Codes!$A$37,Codes!$B$37,IF(G5=Codes!$A$38,Codes!$B$38,IF(G5=Codes!$A$39,Codes!$B$39,IF(G5=Codes!$A$40,Codes!$B$40,IF(G5=Codes!$A$41,Codes!$B$41,IF(G5=Codes!$A$42,Codes!$B$42)))))))</f>
        <v xml:space="preserve"> </v>
      </c>
      <c r="I5" s="26"/>
      <c r="J5" s="27"/>
      <c r="K5" s="20" t="str">
        <f>IF(J5=Codes!$A$2," ",IF(J5=Codes!$A$3,Codes!$B$3,IF(J5=Codes!$A$5,Codes!$B$5,IF(J5=Codes!$A$4,Codes!$B$4))))</f>
        <v xml:space="preserve"> </v>
      </c>
      <c r="L5" s="28"/>
      <c r="M5" s="20" t="str">
        <f>IF(L5=Codes!$A$8," ",IF(L5=Codes!$A$9,Codes!$B$9,IF(L5=Codes!$A$10,Codes!$B$10,IF(L5=Codes!$A$11,Codes!$B$11))))</f>
        <v xml:space="preserve"> </v>
      </c>
      <c r="N5" s="22"/>
      <c r="O5" s="9" t="str">
        <f>IF(N5=Codes!$A$45," ",IF(N5=Codes!$A$46,Codes!$B$46,IF(N5=Codes!$A$47,Codes!$B$47,IF(N5=Codes!$A$48,Codes!$B$48))))</f>
        <v xml:space="preserve"> </v>
      </c>
      <c r="P5" s="22"/>
      <c r="Q5" s="9" t="str">
        <f>IF(P5=Codes!$A$72," ",IF(P5=Codes!$A$73,Codes!$B$73,IF(P5=Codes!$A$74,Codes!$B$74,IF(P5=Codes!$A$75,Codes!$B$75))))</f>
        <v xml:space="preserve"> </v>
      </c>
      <c r="R5" s="22"/>
      <c r="S5" s="9" t="str">
        <f>IF(R5=Codes!$A$78," ",IF(R5=Codes!$A$79,Codes!$B$79,IF(R5=Codes!$A$80,Codes!$B$80,IF(R5=Codes!$A$81,Codes!$B$81,IF(R5=Codes!$A$82,Codes!$B$82)))))</f>
        <v xml:space="preserve"> </v>
      </c>
      <c r="T5" s="22"/>
      <c r="U5" s="22"/>
      <c r="V5" s="9" t="str">
        <f>IF(U5=Codes!$A$14," ",IF(U5=Codes!$A$15,Codes!$B$15,IF(U5=Codes!$A$16,Codes!$B$16,IF(U5=Codes!$A$17,Codes!$B$17,IF(U5=Codes!$A$18,Codes!$B$18,IF(U5=Codes!$A$19,Codes!$B$19,IF(U5=Codes!$A$20,Codes!$B$20,IF(U5=Codes!$A$21,Codes!$B$21,IF(U5=Codes!$A$22,Codes!$B$22,IF(U5=Codes!$A$23,Codes!$B$23,IF(U5=Codes!$A$24,Codes!$B$24)))))))))))</f>
        <v xml:space="preserve"> </v>
      </c>
      <c r="W5" s="22"/>
      <c r="X5" s="9" t="str">
        <f>IF(W5=Codes!$A$85," ",IF(W5=Codes!$A$86,Codes!$B$86,IF(W5=Codes!$A$87,Codes!$B$87,IF(W5=Codes!$A$88,Codes!$B$88,))))</f>
        <v xml:space="preserve"> </v>
      </c>
      <c r="Y5" s="22"/>
      <c r="Z5" s="9" t="str">
        <f>IF(Y5=Codes!$A$91," ",IF(Y5=Codes!$A$92,Codes!$B$92,IF(Y5=Codes!$A$93,Codes!$B$93,IF(Y5=Codes!$A$94,Codes!$B$94,IF(Y5=Codes!$A$95,Codes!$B$95,IF(Y5=Codes!$A$96,Codes!$B$96))))))</f>
        <v xml:space="preserve"> </v>
      </c>
      <c r="AA5" s="22"/>
      <c r="AB5" s="9" t="str">
        <f>IF(AA5=Codes!$A$99," ",IF(AA5=Codes!$A$100,Codes!$B$100,IF(AA5=Codes!$A$101,Codes!$B$101,IF(AA5=Codes!$A$102,Codes!$B$102,IF(AA5=Codes!$A$103,Codes!$B$103,IF(AA5=Codes!$A$104,Codes!$B$104))))))</f>
        <v xml:space="preserve"> </v>
      </c>
      <c r="AC5" s="27"/>
      <c r="AD5" s="20" t="str">
        <f>IF(AC5=Codes!$A$51," ",IF(AC5=Codes!$A$52,Codes!$B$52,IF(AC5=Codes!$A$53,Codes!$B$53,IF(AC5=Codes!$A$54,Codes!$B$54,IF(AC5=Codes!$A$55,Codes!$B$55,IF(AC5=Codes!$A$56,Codes!$B$56,IF(AC5=Codes!$A$57,Codes!$B$57,IF(AC5=Codes!$A$58,Codes!$B$58,IF(AC5=Codes!$A$59,Codes!$B$59)))))))))</f>
        <v xml:space="preserve"> </v>
      </c>
      <c r="AE5" s="20" t="str">
        <f>IF(AD5=" "," ",IF(AD5=Codes!$B$52,1,IF(AD5=Codes!$B$53,1,IF(AD5=Codes!$B$54,1,IF(AD5=Codes!$B$55,0,IF(AD5=Codes!$B$56,0,IF(AD5=Codes!$B$57,0,IF(AD5=Codes!$B$58,0,IF(AD5=Codes!$B$59,0)))))))))</f>
        <v xml:space="preserve"> </v>
      </c>
      <c r="AF5" s="27"/>
      <c r="AG5" s="20" t="str">
        <f>IF(AF5=Codes!$A$62," ",IF(AF5=Codes!$A$63,Codes!$B$63,IF(AF5=Codes!$A$64,Codes!$B$64,IF(AF5=Codes!$A$65,Codes!$B$65,IF(AF5=Codes!$A$66,Codes!$B$66,IF(AF5=Codes!$A$67,Codes!$B$67,IF(AF5=Codes!$A$68,Codes!$B$68,IF(AF5=Codes!$A$69,Codes!$B$69))))))))</f>
        <v xml:space="preserve"> </v>
      </c>
      <c r="AH5" s="20" t="str">
        <f>IF(AG5=" "," ",IF(AG5=Codes!$B$63,1,IF(AG5=Codes!$B$64,1,IF(AG5=Codes!$B$65,1,IF(AG5=Codes!$B$66,0,IF(AG5=Codes!$B$67,0,IF(AG5=Codes!$B$68,0,IF(AG5=Codes!$B$69,0))))))))</f>
        <v xml:space="preserve"> </v>
      </c>
      <c r="AI5" s="12" t="str">
        <f t="shared" ref="AI5:AI68" si="0">IF(AND($AE5=" ",$AH5=" ")," ",IF(AND($AE5=1,$AH5=1),1,0))</f>
        <v xml:space="preserve"> </v>
      </c>
      <c r="AJ5" s="23"/>
      <c r="AK5" s="13" t="str">
        <f>IF(AJ5=Codes!$A$107," ",IF(AJ5=Codes!$A$108,Codes!$B$108,IF(AJ5=Codes!$A$109,Codes!$B$109,IF(AJ5=Codes!$A$110,Codes!$B$110))))</f>
        <v xml:space="preserve"> </v>
      </c>
      <c r="AL5" s="23"/>
      <c r="AM5" s="12" t="str">
        <f>IF(AL5=Codes!$A$113," ",IF(AL5=Codes!$A$114,Codes!$B$114,IF(AL5=Codes!$A$115,Codes!$B$115,IF(AL5=Codes!$A$116,Codes!$B$116,IF(AL5=Codes!$A$117,Codes!$B$117)))))</f>
        <v xml:space="preserve"> </v>
      </c>
      <c r="AN5" s="22"/>
      <c r="AO5" s="22"/>
    </row>
    <row r="6" spans="1:41" ht="21" customHeight="1" x14ac:dyDescent="0.25">
      <c r="A6" s="24"/>
      <c r="D6" s="18">
        <v>42643</v>
      </c>
      <c r="E6" s="23"/>
      <c r="F6" s="13" t="str">
        <f>IF(E6=Codes!$A$27," ",IF(E6=Codes!$A$28,Codes!$B$28,IF(E6=Codes!$A$29,Codes!$B$29,IF(E6=Codes!$A$30,Codes!$B$30,IF(E6=Codes!$A$31,Codes!$B$31,IF(E6=Codes!$A$32,Codes!$B$32,IF(E6=Codes!$A$33,Codes!$B$33)))))))</f>
        <v xml:space="preserve"> </v>
      </c>
      <c r="G6" s="23"/>
      <c r="H6" s="13" t="str">
        <f>IF(G6=Codes!$A$36," ",IF(G6=Codes!$A$37,Codes!$B$37,IF(G6=Codes!$A$38,Codes!$B$38,IF(G6=Codes!$A$39,Codes!$B$39,IF(G6=Codes!$A$40,Codes!$B$40,IF(G6=Codes!$A$41,Codes!$B$41,IF(G6=Codes!$A$42,Codes!$B$42)))))))</f>
        <v xml:space="preserve"> </v>
      </c>
      <c r="I6" s="26"/>
      <c r="J6" s="27"/>
      <c r="K6" s="20" t="str">
        <f>IF(J6=Codes!$A$2," ",IF(J6=Codes!$A$3,Codes!$B$3,IF(J6=Codes!$A$5,Codes!$B$5,IF(J6=Codes!$A$4,Codes!$B$4))))</f>
        <v xml:space="preserve"> </v>
      </c>
      <c r="L6" s="28"/>
      <c r="M6" s="20" t="str">
        <f>IF(L6=Codes!$A$8," ",IF(L6=Codes!$A$9,Codes!$B$9,IF(L6=Codes!$A$10,Codes!$B$10,IF(L6=Codes!$A$11,Codes!$B$11))))</f>
        <v xml:space="preserve"> </v>
      </c>
      <c r="N6" s="22"/>
      <c r="O6" s="9" t="str">
        <f>IF(N6=Codes!$A$45," ",IF(N6=Codes!$A$46,Codes!$B$46,IF(N6=Codes!$A$47,Codes!$B$47,IF(N6=Codes!$A$48,Codes!$B$48))))</f>
        <v xml:space="preserve"> </v>
      </c>
      <c r="P6" s="22"/>
      <c r="Q6" s="9" t="str">
        <f>IF(P6=Codes!$A$72," ",IF(P6=Codes!$A$73,Codes!$B$73,IF(P6=Codes!$A$74,Codes!$B$74,IF(P6=Codes!$A$75,Codes!$B$75))))</f>
        <v xml:space="preserve"> </v>
      </c>
      <c r="R6" s="22"/>
      <c r="S6" s="9" t="str">
        <f>IF(R6=Codes!$A$78," ",IF(R6=Codes!$A$79,Codes!$B$79,IF(R6=Codes!$A$80,Codes!$B$80,IF(R6=Codes!$A$81,Codes!$B$81,IF(R6=Codes!$A$82,Codes!$B$82)))))</f>
        <v xml:space="preserve"> </v>
      </c>
      <c r="T6" s="22"/>
      <c r="U6" s="22"/>
      <c r="V6" s="9" t="str">
        <f>IF(U6=Codes!$A$14," ",IF(U6=Codes!$A$15,Codes!$B$15,IF(U6=Codes!$A$16,Codes!$B$16,IF(U6=Codes!$A$17,Codes!$B$17,IF(U6=Codes!$A$18,Codes!$B$18,IF(U6=Codes!$A$19,Codes!$B$19,IF(U6=Codes!$A$20,Codes!$B$20,IF(U6=Codes!$A$21,Codes!$B$21,IF(U6=Codes!$A$22,Codes!$B$22,IF(U6=Codes!$A$23,Codes!$B$23,IF(U6=Codes!$A$24,Codes!$B$24)))))))))))</f>
        <v xml:space="preserve"> </v>
      </c>
      <c r="W6" s="22"/>
      <c r="X6" s="9" t="str">
        <f>IF(W6=Codes!$A$85," ",IF(W6=Codes!$A$86,Codes!$B$86,IF(W6=Codes!$A$87,Codes!$B$87,IF(W6=Codes!$A$88,Codes!$B$88,))))</f>
        <v xml:space="preserve"> </v>
      </c>
      <c r="Y6" s="22"/>
      <c r="Z6" s="9" t="str">
        <f>IF(Y6=Codes!$A$91," ",IF(Y6=Codes!$A$92,Codes!$B$92,IF(Y6=Codes!$A$93,Codes!$B$93,IF(Y6=Codes!$A$94,Codes!$B$94,IF(Y6=Codes!$A$95,Codes!$B$95,IF(Y6=Codes!$A$96,Codes!$B$96))))))</f>
        <v xml:space="preserve"> </v>
      </c>
      <c r="AA6" s="22"/>
      <c r="AB6" s="9" t="str">
        <f>IF(AA6=Codes!$A$99," ",IF(AA6=Codes!$A$100,Codes!$B$100,IF(AA6=Codes!$A$101,Codes!$B$101,IF(AA6=Codes!$A$102,Codes!$B$102,IF(AA6=Codes!$A$103,Codes!$B$103,IF(AA6=Codes!$A$104,Codes!$B$104))))))</f>
        <v xml:space="preserve"> </v>
      </c>
      <c r="AC6" s="27"/>
      <c r="AD6" s="20" t="str">
        <f>IF(AC6=Codes!$A$51," ",IF(AC6=Codes!$A$52,Codes!$B$52,IF(AC6=Codes!$A$53,Codes!$B$53,IF(AC6=Codes!$A$54,Codes!$B$54,IF(AC6=Codes!$A$55,Codes!$B$55,IF(AC6=Codes!$A$56,Codes!$B$56,IF(AC6=Codes!$A$57,Codes!$B$57,IF(AC6=Codes!$A$58,Codes!$B$58,IF(AC6=Codes!$A$59,Codes!$B$59)))))))))</f>
        <v xml:space="preserve"> </v>
      </c>
      <c r="AE6" s="20" t="str">
        <f>IF(AD6=" "," ",IF(AD6=Codes!$B$52,1,IF(AD6=Codes!$B$53,1,IF(AD6=Codes!$B$54,1,IF(AD6=Codes!$B$55,0,IF(AD6=Codes!$B$56,0,IF(AD6=Codes!$B$57,0,IF(AD6=Codes!$B$58,0,IF(AD6=Codes!$B$59,0)))))))))</f>
        <v xml:space="preserve"> </v>
      </c>
      <c r="AF6" s="27"/>
      <c r="AG6" s="20" t="str">
        <f>IF(AF6=Codes!$A$62," ",IF(AF6=Codes!$A$63,Codes!$B$63,IF(AF6=Codes!$A$64,Codes!$B$64,IF(AF6=Codes!$A$65,Codes!$B$65,IF(AF6=Codes!$A$66,Codes!$B$66,IF(AF6=Codes!$A$67,Codes!$B$67,IF(AF6=Codes!$A$68,Codes!$B$68,IF(AF6=Codes!$A$69,Codes!$B$69))))))))</f>
        <v xml:space="preserve"> </v>
      </c>
      <c r="AH6" s="20" t="str">
        <f>IF(AG6=" "," ",IF(AG6=Codes!$B$63,1,IF(AG6=Codes!$B$64,1,IF(AG6=Codes!$B$65,1,IF(AG6=Codes!$B$66,0,IF(AG6=Codes!$B$67,0,IF(AG6=Codes!$B$68,0,IF(AG6=Codes!$B$69,0))))))))</f>
        <v xml:space="preserve"> </v>
      </c>
      <c r="AI6" s="12" t="str">
        <f t="shared" si="0"/>
        <v xml:space="preserve"> </v>
      </c>
      <c r="AJ6" s="23"/>
      <c r="AK6" s="13" t="str">
        <f>IF(AJ6=Codes!$A$107," ",IF(AJ6=Codes!$A$108,Codes!$B$108,IF(AJ6=Codes!$A$109,Codes!$B$109,IF(AJ6=Codes!$A$110,Codes!$B$110))))</f>
        <v xml:space="preserve"> </v>
      </c>
      <c r="AL6" s="23"/>
      <c r="AM6" s="12" t="str">
        <f>IF(AL6=Codes!$A$113," ",IF(AL6=Codes!$A$114,Codes!$B$114,IF(AL6=Codes!$A$115,Codes!$B$115,IF(AL6=Codes!$A$116,Codes!$B$116,IF(AL6=Codes!$A$117,Codes!$B$117)))))</f>
        <v xml:space="preserve"> </v>
      </c>
      <c r="AN6" s="22"/>
      <c r="AO6" s="22"/>
    </row>
    <row r="7" spans="1:41" ht="21" customHeight="1" x14ac:dyDescent="0.25">
      <c r="A7" s="24"/>
      <c r="D7" s="18">
        <v>42643</v>
      </c>
      <c r="E7" s="23"/>
      <c r="F7" s="13" t="str">
        <f>IF(E7=Codes!$A$27," ",IF(E7=Codes!$A$28,Codes!$B$28,IF(E7=Codes!$A$29,Codes!$B$29,IF(E7=Codes!$A$30,Codes!$B$30,IF(E7=Codes!$A$31,Codes!$B$31,IF(E7=Codes!$A$32,Codes!$B$32,IF(E7=Codes!$A$33,Codes!$B$33)))))))</f>
        <v xml:space="preserve"> </v>
      </c>
      <c r="G7" s="23"/>
      <c r="H7" s="13" t="str">
        <f>IF(G7=Codes!$A$36," ",IF(G7=Codes!$A$37,Codes!$B$37,IF(G7=Codes!$A$38,Codes!$B$38,IF(G7=Codes!$A$39,Codes!$B$39,IF(G7=Codes!$A$40,Codes!$B$40,IF(G7=Codes!$A$41,Codes!$B$41,IF(G7=Codes!$A$42,Codes!$B$42)))))))</f>
        <v xml:space="preserve"> </v>
      </c>
      <c r="I7" s="26"/>
      <c r="J7" s="27"/>
      <c r="K7" s="20" t="str">
        <f>IF(J7=Codes!$A$2," ",IF(J7=Codes!$A$3,Codes!$B$3,IF(J7=Codes!$A$5,Codes!$B$5,IF(J7=Codes!$A$4,Codes!$B$4))))</f>
        <v xml:space="preserve"> </v>
      </c>
      <c r="L7" s="28"/>
      <c r="M7" s="20" t="str">
        <f>IF(L7=Codes!$A$8," ",IF(L7=Codes!$A$9,Codes!$B$9,IF(L7=Codes!$A$10,Codes!$B$10,IF(L7=Codes!$A$11,Codes!$B$11))))</f>
        <v xml:space="preserve"> </v>
      </c>
      <c r="N7" s="22"/>
      <c r="O7" s="9" t="str">
        <f>IF(N7=Codes!$A$45," ",IF(N7=Codes!$A$46,Codes!$B$46,IF(N7=Codes!$A$47,Codes!$B$47,IF(N7=Codes!$A$48,Codes!$B$48))))</f>
        <v xml:space="preserve"> </v>
      </c>
      <c r="P7" s="22"/>
      <c r="Q7" s="9" t="str">
        <f>IF(P7=Codes!$A$72," ",IF(P7=Codes!$A$73,Codes!$B$73,IF(P7=Codes!$A$74,Codes!$B$74,IF(P7=Codes!$A$75,Codes!$B$75))))</f>
        <v xml:space="preserve"> </v>
      </c>
      <c r="R7" s="22"/>
      <c r="S7" s="9" t="str">
        <f>IF(R7=Codes!$A$78," ",IF(R7=Codes!$A$79,Codes!$B$79,IF(R7=Codes!$A$80,Codes!$B$80,IF(R7=Codes!$A$81,Codes!$B$81,IF(R7=Codes!$A$82,Codes!$B$82)))))</f>
        <v xml:space="preserve"> </v>
      </c>
      <c r="T7" s="22"/>
      <c r="U7" s="22"/>
      <c r="V7" s="9" t="str">
        <f>IF(U7=Codes!$A$14," ",IF(U7=Codes!$A$15,Codes!$B$15,IF(U7=Codes!$A$16,Codes!$B$16,IF(U7=Codes!$A$17,Codes!$B$17,IF(U7=Codes!$A$18,Codes!$B$18,IF(U7=Codes!$A$19,Codes!$B$19,IF(U7=Codes!$A$20,Codes!$B$20,IF(U7=Codes!$A$21,Codes!$B$21,IF(U7=Codes!$A$22,Codes!$B$22,IF(U7=Codes!$A$23,Codes!$B$23,IF(U7=Codes!$A$24,Codes!$B$24)))))))))))</f>
        <v xml:space="preserve"> </v>
      </c>
      <c r="W7" s="22"/>
      <c r="X7" s="9" t="str">
        <f>IF(W7=Codes!$A$85," ",IF(W7=Codes!$A$86,Codes!$B$86,IF(W7=Codes!$A$87,Codes!$B$87,IF(W7=Codes!$A$88,Codes!$B$88,))))</f>
        <v xml:space="preserve"> </v>
      </c>
      <c r="Y7" s="22"/>
      <c r="Z7" s="9" t="str">
        <f>IF(Y7=Codes!$A$91," ",IF(Y7=Codes!$A$92,Codes!$B$92,IF(Y7=Codes!$A$93,Codes!$B$93,IF(Y7=Codes!$A$94,Codes!$B$94,IF(Y7=Codes!$A$95,Codes!$B$95,IF(Y7=Codes!$A$96,Codes!$B$96))))))</f>
        <v xml:space="preserve"> </v>
      </c>
      <c r="AA7" s="22"/>
      <c r="AB7" s="9" t="str">
        <f>IF(AA7=Codes!$A$99," ",IF(AA7=Codes!$A$100,Codes!$B$100,IF(AA7=Codes!$A$101,Codes!$B$101,IF(AA7=Codes!$A$102,Codes!$B$102,IF(AA7=Codes!$A$103,Codes!$B$103,IF(AA7=Codes!$A$104,Codes!$B$104))))))</f>
        <v xml:space="preserve"> </v>
      </c>
      <c r="AC7" s="27"/>
      <c r="AD7" s="20" t="str">
        <f>IF(AC7=Codes!$A$51," ",IF(AC7=Codes!$A$52,Codes!$B$52,IF(AC7=Codes!$A$53,Codes!$B$53,IF(AC7=Codes!$A$54,Codes!$B$54,IF(AC7=Codes!$A$55,Codes!$B$55,IF(AC7=Codes!$A$56,Codes!$B$56,IF(AC7=Codes!$A$57,Codes!$B$57,IF(AC7=Codes!$A$58,Codes!$B$58,IF(AC7=Codes!$A$59,Codes!$B$59)))))))))</f>
        <v xml:space="preserve"> </v>
      </c>
      <c r="AE7" s="20" t="str">
        <f>IF(AD7=" "," ",IF(AD7=Codes!$B$52,1,IF(AD7=Codes!$B$53,1,IF(AD7=Codes!$B$54,1,IF(AD7=Codes!$B$55,0,IF(AD7=Codes!$B$56,0,IF(AD7=Codes!$B$57,0,IF(AD7=Codes!$B$58,0,IF(AD7=Codes!$B$59,0)))))))))</f>
        <v xml:space="preserve"> </v>
      </c>
      <c r="AF7" s="27"/>
      <c r="AG7" s="20" t="str">
        <f>IF(AF7=Codes!$A$62," ",IF(AF7=Codes!$A$63,Codes!$B$63,IF(AF7=Codes!$A$64,Codes!$B$64,IF(AF7=Codes!$A$65,Codes!$B$65,IF(AF7=Codes!$A$66,Codes!$B$66,IF(AF7=Codes!$A$67,Codes!$B$67,IF(AF7=Codes!$A$68,Codes!$B$68,IF(AF7=Codes!$A$69,Codes!$B$69))))))))</f>
        <v xml:space="preserve"> </v>
      </c>
      <c r="AH7" s="20" t="str">
        <f>IF(AG7=" "," ",IF(AG7=Codes!$B$63,1,IF(AG7=Codes!$B$64,1,IF(AG7=Codes!$B$65,1,IF(AG7=Codes!$B$66,0,IF(AG7=Codes!$B$67,0,IF(AG7=Codes!$B$68,0,IF(AG7=Codes!$B$69,0))))))))</f>
        <v xml:space="preserve"> </v>
      </c>
      <c r="AI7" s="12" t="str">
        <f t="shared" si="0"/>
        <v xml:space="preserve"> </v>
      </c>
      <c r="AJ7" s="23"/>
      <c r="AK7" s="13" t="str">
        <f>IF(AJ7=Codes!$A$107," ",IF(AJ7=Codes!$A$108,Codes!$B$108,IF(AJ7=Codes!$A$109,Codes!$B$109,IF(AJ7=Codes!$A$110,Codes!$B$110))))</f>
        <v xml:space="preserve"> </v>
      </c>
      <c r="AL7" s="23"/>
      <c r="AM7" s="12" t="str">
        <f>IF(AL7=Codes!$A$113," ",IF(AL7=Codes!$A$114,Codes!$B$114,IF(AL7=Codes!$A$115,Codes!$B$115,IF(AL7=Codes!$A$116,Codes!$B$116,IF(AL7=Codes!$A$117,Codes!$B$117)))))</f>
        <v xml:space="preserve"> </v>
      </c>
      <c r="AN7" s="22"/>
      <c r="AO7" s="22"/>
    </row>
    <row r="8" spans="1:41" ht="21" customHeight="1" x14ac:dyDescent="0.25">
      <c r="A8" s="24"/>
      <c r="D8" s="18">
        <v>42643</v>
      </c>
      <c r="E8" s="23"/>
      <c r="F8" s="13" t="str">
        <f>IF(E8=Codes!$A$27," ",IF(E8=Codes!$A$28,Codes!$B$28,IF(E8=Codes!$A$29,Codes!$B$29,IF(E8=Codes!$A$30,Codes!$B$30,IF(E8=Codes!$A$31,Codes!$B$31,IF(E8=Codes!$A$32,Codes!$B$32,IF(E8=Codes!$A$33,Codes!$B$33)))))))</f>
        <v xml:space="preserve"> </v>
      </c>
      <c r="G8" s="23"/>
      <c r="H8" s="13" t="str">
        <f>IF(G8=Codes!$A$36," ",IF(G8=Codes!$A$37,Codes!$B$37,IF(G8=Codes!$A$38,Codes!$B$38,IF(G8=Codes!$A$39,Codes!$B$39,IF(G8=Codes!$A$40,Codes!$B$40,IF(G8=Codes!$A$41,Codes!$B$41,IF(G8=Codes!$A$42,Codes!$B$42)))))))</f>
        <v xml:space="preserve"> </v>
      </c>
      <c r="I8" s="26"/>
      <c r="J8" s="27"/>
      <c r="K8" s="20" t="str">
        <f>IF(J8=Codes!$A$2," ",IF(J8=Codes!$A$3,Codes!$B$3,IF(J8=Codes!$A$5,Codes!$B$5,IF(J8=Codes!$A$4,Codes!$B$4))))</f>
        <v xml:space="preserve"> </v>
      </c>
      <c r="L8" s="28"/>
      <c r="M8" s="20" t="str">
        <f>IF(L8=Codes!$A$8," ",IF(L8=Codes!$A$9,Codes!$B$9,IF(L8=Codes!$A$10,Codes!$B$10,IF(L8=Codes!$A$11,Codes!$B$11))))</f>
        <v xml:space="preserve"> </v>
      </c>
      <c r="N8" s="22"/>
      <c r="O8" s="9" t="str">
        <f>IF(N8=Codes!$A$45," ",IF(N8=Codes!$A$46,Codes!$B$46,IF(N8=Codes!$A$47,Codes!$B$47,IF(N8=Codes!$A$48,Codes!$B$48))))</f>
        <v xml:space="preserve"> </v>
      </c>
      <c r="P8" s="22"/>
      <c r="Q8" s="9" t="str">
        <f>IF(P8=Codes!$A$72," ",IF(P8=Codes!$A$73,Codes!$B$73,IF(P8=Codes!$A$74,Codes!$B$74,IF(P8=Codes!$A$75,Codes!$B$75))))</f>
        <v xml:space="preserve"> </v>
      </c>
      <c r="R8" s="22"/>
      <c r="S8" s="9" t="str">
        <f>IF(R8=Codes!$A$78," ",IF(R8=Codes!$A$79,Codes!$B$79,IF(R8=Codes!$A$80,Codes!$B$80,IF(R8=Codes!$A$81,Codes!$B$81,IF(R8=Codes!$A$82,Codes!$B$82)))))</f>
        <v xml:space="preserve"> </v>
      </c>
      <c r="T8" s="22"/>
      <c r="U8" s="22"/>
      <c r="V8" s="9" t="str">
        <f>IF(U8=Codes!$A$14," ",IF(U8=Codes!$A$15,Codes!$B$15,IF(U8=Codes!$A$16,Codes!$B$16,IF(U8=Codes!$A$17,Codes!$B$17,IF(U8=Codes!$A$18,Codes!$B$18,IF(U8=Codes!$A$19,Codes!$B$19,IF(U8=Codes!$A$20,Codes!$B$20,IF(U8=Codes!$A$21,Codes!$B$21,IF(U8=Codes!$A$22,Codes!$B$22,IF(U8=Codes!$A$23,Codes!$B$23,IF(U8=Codes!$A$24,Codes!$B$24)))))))))))</f>
        <v xml:space="preserve"> </v>
      </c>
      <c r="W8" s="22"/>
      <c r="X8" s="9" t="str">
        <f>IF(W8=Codes!$A$85," ",IF(W8=Codes!$A$86,Codes!$B$86,IF(W8=Codes!$A$87,Codes!$B$87,IF(W8=Codes!$A$88,Codes!$B$88,))))</f>
        <v xml:space="preserve"> </v>
      </c>
      <c r="Y8" s="22"/>
      <c r="Z8" s="9" t="str">
        <f>IF(Y8=Codes!$A$91," ",IF(Y8=Codes!$A$92,Codes!$B$92,IF(Y8=Codes!$A$93,Codes!$B$93,IF(Y8=Codes!$A$94,Codes!$B$94,IF(Y8=Codes!$A$95,Codes!$B$95,IF(Y8=Codes!$A$96,Codes!$B$96))))))</f>
        <v xml:space="preserve"> </v>
      </c>
      <c r="AA8" s="22"/>
      <c r="AB8" s="9" t="str">
        <f>IF(AA8=Codes!$A$99," ",IF(AA8=Codes!$A$100,Codes!$B$100,IF(AA8=Codes!$A$101,Codes!$B$101,IF(AA8=Codes!$A$102,Codes!$B$102,IF(AA8=Codes!$A$103,Codes!$B$103,IF(AA8=Codes!$A$104,Codes!$B$104))))))</f>
        <v xml:space="preserve"> </v>
      </c>
      <c r="AC8" s="27"/>
      <c r="AD8" s="20" t="str">
        <f>IF(AC8=Codes!$A$51," ",IF(AC8=Codes!$A$52,Codes!$B$52,IF(AC8=Codes!$A$53,Codes!$B$53,IF(AC8=Codes!$A$54,Codes!$B$54,IF(AC8=Codes!$A$55,Codes!$B$55,IF(AC8=Codes!$A$56,Codes!$B$56,IF(AC8=Codes!$A$57,Codes!$B$57,IF(AC8=Codes!$A$58,Codes!$B$58,IF(AC8=Codes!$A$59,Codes!$B$59)))))))))</f>
        <v xml:space="preserve"> </v>
      </c>
      <c r="AE8" s="20" t="str">
        <f>IF(AD8=" "," ",IF(AD8=Codes!$B$52,1,IF(AD8=Codes!$B$53,1,IF(AD8=Codes!$B$54,1,IF(AD8=Codes!$B$55,0,IF(AD8=Codes!$B$56,0,IF(AD8=Codes!$B$57,0,IF(AD8=Codes!$B$58,0,IF(AD8=Codes!$B$59,0)))))))))</f>
        <v xml:space="preserve"> </v>
      </c>
      <c r="AF8" s="27"/>
      <c r="AG8" s="20" t="str">
        <f>IF(AF8=Codes!$A$62," ",IF(AF8=Codes!$A$63,Codes!$B$63,IF(AF8=Codes!$A$64,Codes!$B$64,IF(AF8=Codes!$A$65,Codes!$B$65,IF(AF8=Codes!$A$66,Codes!$B$66,IF(AF8=Codes!$A$67,Codes!$B$67,IF(AF8=Codes!$A$68,Codes!$B$68,IF(AF8=Codes!$A$69,Codes!$B$69))))))))</f>
        <v xml:space="preserve"> </v>
      </c>
      <c r="AH8" s="20" t="str">
        <f>IF(AG8=" "," ",IF(AG8=Codes!$B$63,1,IF(AG8=Codes!$B$64,1,IF(AG8=Codes!$B$65,1,IF(AG8=Codes!$B$66,0,IF(AG8=Codes!$B$67,0,IF(AG8=Codes!$B$68,0,IF(AG8=Codes!$B$69,0))))))))</f>
        <v xml:space="preserve"> </v>
      </c>
      <c r="AI8" s="12" t="str">
        <f t="shared" si="0"/>
        <v xml:space="preserve"> </v>
      </c>
      <c r="AJ8" s="23"/>
      <c r="AK8" s="13" t="str">
        <f>IF(AJ8=Codes!$A$107," ",IF(AJ8=Codes!$A$108,Codes!$B$108,IF(AJ8=Codes!$A$109,Codes!$B$109,IF(AJ8=Codes!$A$110,Codes!$B$110))))</f>
        <v xml:space="preserve"> </v>
      </c>
      <c r="AL8" s="23"/>
      <c r="AM8" s="12" t="str">
        <f>IF(AL8=Codes!$A$113," ",IF(AL8=Codes!$A$114,Codes!$B$114,IF(AL8=Codes!$A$115,Codes!$B$115,IF(AL8=Codes!$A$116,Codes!$B$116,IF(AL8=Codes!$A$117,Codes!$B$117)))))</f>
        <v xml:space="preserve"> </v>
      </c>
      <c r="AN8" s="22"/>
      <c r="AO8" s="22"/>
    </row>
    <row r="9" spans="1:41" ht="21" customHeight="1" x14ac:dyDescent="0.25">
      <c r="A9" s="24"/>
      <c r="D9" s="18">
        <v>42643</v>
      </c>
      <c r="E9" s="23"/>
      <c r="F9" s="13" t="str">
        <f>IF(E9=Codes!$A$27," ",IF(E9=Codes!$A$28,Codes!$B$28,IF(E9=Codes!$A$29,Codes!$B$29,IF(E9=Codes!$A$30,Codes!$B$30,IF(E9=Codes!$A$31,Codes!$B$31,IF(E9=Codes!$A$32,Codes!$B$32,IF(E9=Codes!$A$33,Codes!$B$33)))))))</f>
        <v xml:space="preserve"> </v>
      </c>
      <c r="G9" s="23"/>
      <c r="H9" s="13" t="str">
        <f>IF(G9=Codes!$A$36," ",IF(G9=Codes!$A$37,Codes!$B$37,IF(G9=Codes!$A$38,Codes!$B$38,IF(G9=Codes!$A$39,Codes!$B$39,IF(G9=Codes!$A$40,Codes!$B$40,IF(G9=Codes!$A$41,Codes!$B$41,IF(G9=Codes!$A$42,Codes!$B$42)))))))</f>
        <v xml:space="preserve"> </v>
      </c>
      <c r="I9" s="26"/>
      <c r="J9" s="27"/>
      <c r="K9" s="20" t="str">
        <f>IF(J9=Codes!$A$2," ",IF(J9=Codes!$A$3,Codes!$B$3,IF(J9=Codes!$A$5,Codes!$B$5,IF(J9=Codes!$A$4,Codes!$B$4))))</f>
        <v xml:space="preserve"> </v>
      </c>
      <c r="L9" s="28"/>
      <c r="M9" s="20" t="str">
        <f>IF(L9=Codes!$A$8," ",IF(L9=Codes!$A$9,Codes!$B$9,IF(L9=Codes!$A$10,Codes!$B$10,IF(L9=Codes!$A$11,Codes!$B$11))))</f>
        <v xml:space="preserve"> </v>
      </c>
      <c r="N9" s="22"/>
      <c r="O9" s="9" t="str">
        <f>IF(N9=Codes!$A$45," ",IF(N9=Codes!$A$46,Codes!$B$46,IF(N9=Codes!$A$47,Codes!$B$47,IF(N9=Codes!$A$48,Codes!$B$48))))</f>
        <v xml:space="preserve"> </v>
      </c>
      <c r="P9" s="22"/>
      <c r="Q9" s="9" t="str">
        <f>IF(P9=Codes!$A$72," ",IF(P9=Codes!$A$73,Codes!$B$73,IF(P9=Codes!$A$74,Codes!$B$74,IF(P9=Codes!$A$75,Codes!$B$75))))</f>
        <v xml:space="preserve"> </v>
      </c>
      <c r="R9" s="22"/>
      <c r="S9" s="9" t="str">
        <f>IF(R9=Codes!$A$78," ",IF(R9=Codes!$A$79,Codes!$B$79,IF(R9=Codes!$A$80,Codes!$B$80,IF(R9=Codes!$A$81,Codes!$B$81,IF(R9=Codes!$A$82,Codes!$B$82)))))</f>
        <v xml:space="preserve"> </v>
      </c>
      <c r="T9" s="22"/>
      <c r="U9" s="22"/>
      <c r="V9" s="9" t="str">
        <f>IF(U9=Codes!$A$14," ",IF(U9=Codes!$A$15,Codes!$B$15,IF(U9=Codes!$A$16,Codes!$B$16,IF(U9=Codes!$A$17,Codes!$B$17,IF(U9=Codes!$A$18,Codes!$B$18,IF(U9=Codes!$A$19,Codes!$B$19,IF(U9=Codes!$A$20,Codes!$B$20,IF(U9=Codes!$A$21,Codes!$B$21,IF(U9=Codes!$A$22,Codes!$B$22,IF(U9=Codes!$A$23,Codes!$B$23,IF(U9=Codes!$A$24,Codes!$B$24)))))))))))</f>
        <v xml:space="preserve"> </v>
      </c>
      <c r="W9" s="22"/>
      <c r="X9" s="9" t="str">
        <f>IF(W9=Codes!$A$85," ",IF(W9=Codes!$A$86,Codes!$B$86,IF(W9=Codes!$A$87,Codes!$B$87,IF(W9=Codes!$A$88,Codes!$B$88,))))</f>
        <v xml:space="preserve"> </v>
      </c>
      <c r="Y9" s="22"/>
      <c r="Z9" s="9" t="str">
        <f>IF(Y9=Codes!$A$91," ",IF(Y9=Codes!$A$92,Codes!$B$92,IF(Y9=Codes!$A$93,Codes!$B$93,IF(Y9=Codes!$A$94,Codes!$B$94,IF(Y9=Codes!$A$95,Codes!$B$95,IF(Y9=Codes!$A$96,Codes!$B$96))))))</f>
        <v xml:space="preserve"> </v>
      </c>
      <c r="AA9" s="22"/>
      <c r="AB9" s="9" t="str">
        <f>IF(AA9=Codes!$A$99," ",IF(AA9=Codes!$A$100,Codes!$B$100,IF(AA9=Codes!$A$101,Codes!$B$101,IF(AA9=Codes!$A$102,Codes!$B$102,IF(AA9=Codes!$A$103,Codes!$B$103,IF(AA9=Codes!$A$104,Codes!$B$104))))))</f>
        <v xml:space="preserve"> </v>
      </c>
      <c r="AC9" s="27"/>
      <c r="AD9" s="20" t="str">
        <f>IF(AC9=Codes!$A$51," ",IF(AC9=Codes!$A$52,Codes!$B$52,IF(AC9=Codes!$A$53,Codes!$B$53,IF(AC9=Codes!$A$54,Codes!$B$54,IF(AC9=Codes!$A$55,Codes!$B$55,IF(AC9=Codes!$A$56,Codes!$B$56,IF(AC9=Codes!$A$57,Codes!$B$57,IF(AC9=Codes!$A$58,Codes!$B$58,IF(AC9=Codes!$A$59,Codes!$B$59)))))))))</f>
        <v xml:space="preserve"> </v>
      </c>
      <c r="AE9" s="20" t="str">
        <f>IF(AD9=" "," ",IF(AD9=Codes!$B$52,1,IF(AD9=Codes!$B$53,1,IF(AD9=Codes!$B$54,1,IF(AD9=Codes!$B$55,0,IF(AD9=Codes!$B$56,0,IF(AD9=Codes!$B$57,0,IF(AD9=Codes!$B$58,0,IF(AD9=Codes!$B$59,0)))))))))</f>
        <v xml:space="preserve"> </v>
      </c>
      <c r="AF9" s="27"/>
      <c r="AG9" s="20" t="str">
        <f>IF(AF9=Codes!$A$62," ",IF(AF9=Codes!$A$63,Codes!$B$63,IF(AF9=Codes!$A$64,Codes!$B$64,IF(AF9=Codes!$A$65,Codes!$B$65,IF(AF9=Codes!$A$66,Codes!$B$66,IF(AF9=Codes!$A$67,Codes!$B$67,IF(AF9=Codes!$A$68,Codes!$B$68,IF(AF9=Codes!$A$69,Codes!$B$69))))))))</f>
        <v xml:space="preserve"> </v>
      </c>
      <c r="AH9" s="20" t="str">
        <f>IF(AG9=" "," ",IF(AG9=Codes!$B$63,1,IF(AG9=Codes!$B$64,1,IF(AG9=Codes!$B$65,1,IF(AG9=Codes!$B$66,0,IF(AG9=Codes!$B$67,0,IF(AG9=Codes!$B$68,0,IF(AG9=Codes!$B$69,0))))))))</f>
        <v xml:space="preserve"> </v>
      </c>
      <c r="AI9" s="12" t="str">
        <f t="shared" si="0"/>
        <v xml:space="preserve"> </v>
      </c>
      <c r="AJ9" s="23"/>
      <c r="AK9" s="13" t="str">
        <f>IF(AJ9=Codes!$A$107," ",IF(AJ9=Codes!$A$108,Codes!$B$108,IF(AJ9=Codes!$A$109,Codes!$B$109,IF(AJ9=Codes!$A$110,Codes!$B$110))))</f>
        <v xml:space="preserve"> </v>
      </c>
      <c r="AL9" s="23"/>
      <c r="AM9" s="12" t="str">
        <f>IF(AL9=Codes!$A$113," ",IF(AL9=Codes!$A$114,Codes!$B$114,IF(AL9=Codes!$A$115,Codes!$B$115,IF(AL9=Codes!$A$116,Codes!$B$116,IF(AL9=Codes!$A$117,Codes!$B$117)))))</f>
        <v xml:space="preserve"> </v>
      </c>
      <c r="AN9" s="22"/>
      <c r="AO9" s="22"/>
    </row>
    <row r="10" spans="1:41" ht="21" customHeight="1" x14ac:dyDescent="0.25">
      <c r="A10" s="24"/>
      <c r="D10" s="18">
        <v>42643</v>
      </c>
      <c r="E10" s="23"/>
      <c r="F10" s="13" t="str">
        <f>IF(E10=Codes!$A$27," ",IF(E10=Codes!$A$28,Codes!$B$28,IF(E10=Codes!$A$29,Codes!$B$29,IF(E10=Codes!$A$30,Codes!$B$30,IF(E10=Codes!$A$31,Codes!$B$31,IF(E10=Codes!$A$32,Codes!$B$32,IF(E10=Codes!$A$33,Codes!$B$33)))))))</f>
        <v xml:space="preserve"> </v>
      </c>
      <c r="G10" s="23"/>
      <c r="H10" s="13" t="str">
        <f>IF(G10=Codes!$A$36," ",IF(G10=Codes!$A$37,Codes!$B$37,IF(G10=Codes!$A$38,Codes!$B$38,IF(G10=Codes!$A$39,Codes!$B$39,IF(G10=Codes!$A$40,Codes!$B$40,IF(G10=Codes!$A$41,Codes!$B$41,IF(G10=Codes!$A$42,Codes!$B$42)))))))</f>
        <v xml:space="preserve"> </v>
      </c>
      <c r="I10" s="26"/>
      <c r="J10" s="27"/>
      <c r="K10" s="20" t="str">
        <f>IF(J10=Codes!$A$2," ",IF(J10=Codes!$A$3,Codes!$B$3,IF(J10=Codes!$A$5,Codes!$B$5,IF(J10=Codes!$A$4,Codes!$B$4))))</f>
        <v xml:space="preserve"> </v>
      </c>
      <c r="L10" s="28"/>
      <c r="M10" s="20" t="str">
        <f>IF(L10=Codes!$A$8," ",IF(L10=Codes!$A$9,Codes!$B$9,IF(L10=Codes!$A$10,Codes!$B$10,IF(L10=Codes!$A$11,Codes!$B$11))))</f>
        <v xml:space="preserve"> </v>
      </c>
      <c r="N10" s="22"/>
      <c r="O10" s="9" t="str">
        <f>IF(N10=Codes!$A$45," ",IF(N10=Codes!$A$46,Codes!$B$46,IF(N10=Codes!$A$47,Codes!$B$47,IF(N10=Codes!$A$48,Codes!$B$48))))</f>
        <v xml:space="preserve"> </v>
      </c>
      <c r="P10" s="22"/>
      <c r="Q10" s="9" t="str">
        <f>IF(P10=Codes!$A$72," ",IF(P10=Codes!$A$73,Codes!$B$73,IF(P10=Codes!$A$74,Codes!$B$74,IF(P10=Codes!$A$75,Codes!$B$75))))</f>
        <v xml:space="preserve"> </v>
      </c>
      <c r="R10" s="22"/>
      <c r="S10" s="9" t="str">
        <f>IF(R10=Codes!$A$78," ",IF(R10=Codes!$A$79,Codes!$B$79,IF(R10=Codes!$A$80,Codes!$B$80,IF(R10=Codes!$A$81,Codes!$B$81,IF(R10=Codes!$A$82,Codes!$B$82)))))</f>
        <v xml:space="preserve"> </v>
      </c>
      <c r="T10" s="22"/>
      <c r="U10" s="22"/>
      <c r="V10" s="9" t="str">
        <f>IF(U10=Codes!$A$14," ",IF(U10=Codes!$A$15,Codes!$B$15,IF(U10=Codes!$A$16,Codes!$B$16,IF(U10=Codes!$A$17,Codes!$B$17,IF(U10=Codes!$A$18,Codes!$B$18,IF(U10=Codes!$A$19,Codes!$B$19,IF(U10=Codes!$A$20,Codes!$B$20,IF(U10=Codes!$A$21,Codes!$B$21,IF(U10=Codes!$A$22,Codes!$B$22,IF(U10=Codes!$A$23,Codes!$B$23,IF(U10=Codes!$A$24,Codes!$B$24)))))))))))</f>
        <v xml:space="preserve"> </v>
      </c>
      <c r="W10" s="22"/>
      <c r="X10" s="9" t="str">
        <f>IF(W10=Codes!$A$85," ",IF(W10=Codes!$A$86,Codes!$B$86,IF(W10=Codes!$A$87,Codes!$B$87,IF(W10=Codes!$A$88,Codes!$B$88,))))</f>
        <v xml:space="preserve"> </v>
      </c>
      <c r="Y10" s="22"/>
      <c r="Z10" s="9" t="str">
        <f>IF(Y10=Codes!$A$91," ",IF(Y10=Codes!$A$92,Codes!$B$92,IF(Y10=Codes!$A$93,Codes!$B$93,IF(Y10=Codes!$A$94,Codes!$B$94,IF(Y10=Codes!$A$95,Codes!$B$95,IF(Y10=Codes!$A$96,Codes!$B$96))))))</f>
        <v xml:space="preserve"> </v>
      </c>
      <c r="AA10" s="22"/>
      <c r="AB10" s="9" t="str">
        <f>IF(AA10=Codes!$A$99," ",IF(AA10=Codes!$A$100,Codes!$B$100,IF(AA10=Codes!$A$101,Codes!$B$101,IF(AA10=Codes!$A$102,Codes!$B$102,IF(AA10=Codes!$A$103,Codes!$B$103,IF(AA10=Codes!$A$104,Codes!$B$104))))))</f>
        <v xml:space="preserve"> </v>
      </c>
      <c r="AC10" s="27"/>
      <c r="AD10" s="20" t="str">
        <f>IF(AC10=Codes!$A$51," ",IF(AC10=Codes!$A$52,Codes!$B$52,IF(AC10=Codes!$A$53,Codes!$B$53,IF(AC10=Codes!$A$54,Codes!$B$54,IF(AC10=Codes!$A$55,Codes!$B$55,IF(AC10=Codes!$A$56,Codes!$B$56,IF(AC10=Codes!$A$57,Codes!$B$57,IF(AC10=Codes!$A$58,Codes!$B$58,IF(AC10=Codes!$A$59,Codes!$B$59)))))))))</f>
        <v xml:space="preserve"> </v>
      </c>
      <c r="AE10" s="20" t="str">
        <f>IF(AD10=" "," ",IF(AD10=Codes!$B$52,1,IF(AD10=Codes!$B$53,1,IF(AD10=Codes!$B$54,1,IF(AD10=Codes!$B$55,0,IF(AD10=Codes!$B$56,0,IF(AD10=Codes!$B$57,0,IF(AD10=Codes!$B$58,0,IF(AD10=Codes!$B$59,0)))))))))</f>
        <v xml:space="preserve"> </v>
      </c>
      <c r="AF10" s="27"/>
      <c r="AG10" s="20" t="str">
        <f>IF(AF10=Codes!$A$62," ",IF(AF10=Codes!$A$63,Codes!$B$63,IF(AF10=Codes!$A$64,Codes!$B$64,IF(AF10=Codes!$A$65,Codes!$B$65,IF(AF10=Codes!$A$66,Codes!$B$66,IF(AF10=Codes!$A$67,Codes!$B$67,IF(AF10=Codes!$A$68,Codes!$B$68,IF(AF10=Codes!$A$69,Codes!$B$69))))))))</f>
        <v xml:space="preserve"> </v>
      </c>
      <c r="AH10" s="20" t="str">
        <f>IF(AG10=" "," ",IF(AG10=Codes!$B$63,1,IF(AG10=Codes!$B$64,1,IF(AG10=Codes!$B$65,1,IF(AG10=Codes!$B$66,0,IF(AG10=Codes!$B$67,0,IF(AG10=Codes!$B$68,0,IF(AG10=Codes!$B$69,0))))))))</f>
        <v xml:space="preserve"> </v>
      </c>
      <c r="AI10" s="12" t="str">
        <f t="shared" si="0"/>
        <v xml:space="preserve"> </v>
      </c>
      <c r="AJ10" s="23"/>
      <c r="AK10" s="13" t="str">
        <f>IF(AJ10=Codes!$A$107," ",IF(AJ10=Codes!$A$108,Codes!$B$108,IF(AJ10=Codes!$A$109,Codes!$B$109,IF(AJ10=Codes!$A$110,Codes!$B$110))))</f>
        <v xml:space="preserve"> </v>
      </c>
      <c r="AL10" s="23"/>
      <c r="AM10" s="12" t="str">
        <f>IF(AL10=Codes!$A$113," ",IF(AL10=Codes!$A$114,Codes!$B$114,IF(AL10=Codes!$A$115,Codes!$B$115,IF(AL10=Codes!$A$116,Codes!$B$116,IF(AL10=Codes!$A$117,Codes!$B$117)))))</f>
        <v xml:space="preserve"> </v>
      </c>
      <c r="AN10" s="22"/>
      <c r="AO10" s="22"/>
    </row>
    <row r="11" spans="1:41" ht="21" customHeight="1" x14ac:dyDescent="0.25">
      <c r="A11" s="24"/>
      <c r="D11" s="18">
        <v>42643</v>
      </c>
      <c r="E11" s="23"/>
      <c r="F11" s="13" t="str">
        <f>IF(E11=Codes!$A$27," ",IF(E11=Codes!$A$28,Codes!$B$28,IF(E11=Codes!$A$29,Codes!$B$29,IF(E11=Codes!$A$30,Codes!$B$30,IF(E11=Codes!$A$31,Codes!$B$31,IF(E11=Codes!$A$32,Codes!$B$32,IF(E11=Codes!$A$33,Codes!$B$33)))))))</f>
        <v xml:space="preserve"> </v>
      </c>
      <c r="G11" s="23"/>
      <c r="H11" s="13" t="str">
        <f>IF(G11=Codes!$A$36," ",IF(G11=Codes!$A$37,Codes!$B$37,IF(G11=Codes!$A$38,Codes!$B$38,IF(G11=Codes!$A$39,Codes!$B$39,IF(G11=Codes!$A$40,Codes!$B$40,IF(G11=Codes!$A$41,Codes!$B$41,IF(G11=Codes!$A$42,Codes!$B$42)))))))</f>
        <v xml:space="preserve"> </v>
      </c>
      <c r="I11" s="26"/>
      <c r="J11" s="27"/>
      <c r="K11" s="20" t="str">
        <f>IF(J11=Codes!$A$2," ",IF(J11=Codes!$A$3,Codes!$B$3,IF(J11=Codes!$A$5,Codes!$B$5,IF(J11=Codes!$A$4,Codes!$B$4))))</f>
        <v xml:space="preserve"> </v>
      </c>
      <c r="L11" s="28"/>
      <c r="M11" s="20" t="str">
        <f>IF(L11=Codes!$A$8," ",IF(L11=Codes!$A$9,Codes!$B$9,IF(L11=Codes!$A$10,Codes!$B$10,IF(L11=Codes!$A$11,Codes!$B$11))))</f>
        <v xml:space="preserve"> </v>
      </c>
      <c r="N11" s="22"/>
      <c r="O11" s="9" t="str">
        <f>IF(N11=Codes!$A$45," ",IF(N11=Codes!$A$46,Codes!$B$46,IF(N11=Codes!$A$47,Codes!$B$47,IF(N11=Codes!$A$48,Codes!$B$48))))</f>
        <v xml:space="preserve"> </v>
      </c>
      <c r="P11" s="22"/>
      <c r="Q11" s="9" t="str">
        <f>IF(P11=Codes!$A$72," ",IF(P11=Codes!$A$73,Codes!$B$73,IF(P11=Codes!$A$74,Codes!$B$74,IF(P11=Codes!$A$75,Codes!$B$75))))</f>
        <v xml:space="preserve"> </v>
      </c>
      <c r="R11" s="22"/>
      <c r="S11" s="9" t="str">
        <f>IF(R11=Codes!$A$78," ",IF(R11=Codes!$A$79,Codes!$B$79,IF(R11=Codes!$A$80,Codes!$B$80,IF(R11=Codes!$A$81,Codes!$B$81,IF(R11=Codes!$A$82,Codes!$B$82)))))</f>
        <v xml:space="preserve"> </v>
      </c>
      <c r="T11" s="22"/>
      <c r="U11" s="22"/>
      <c r="V11" s="9" t="str">
        <f>IF(U11=Codes!$A$14," ",IF(U11=Codes!$A$15,Codes!$B$15,IF(U11=Codes!$A$16,Codes!$B$16,IF(U11=Codes!$A$17,Codes!$B$17,IF(U11=Codes!$A$18,Codes!$B$18,IF(U11=Codes!$A$19,Codes!$B$19,IF(U11=Codes!$A$20,Codes!$B$20,IF(U11=Codes!$A$21,Codes!$B$21,IF(U11=Codes!$A$22,Codes!$B$22,IF(U11=Codes!$A$23,Codes!$B$23,IF(U11=Codes!$A$24,Codes!$B$24)))))))))))</f>
        <v xml:space="preserve"> </v>
      </c>
      <c r="W11" s="22"/>
      <c r="X11" s="9" t="str">
        <f>IF(W11=Codes!$A$85," ",IF(W11=Codes!$A$86,Codes!$B$86,IF(W11=Codes!$A$87,Codes!$B$87,IF(W11=Codes!$A$88,Codes!$B$88,))))</f>
        <v xml:space="preserve"> </v>
      </c>
      <c r="Y11" s="22"/>
      <c r="Z11" s="9" t="str">
        <f>IF(Y11=Codes!$A$91," ",IF(Y11=Codes!$A$92,Codes!$B$92,IF(Y11=Codes!$A$93,Codes!$B$93,IF(Y11=Codes!$A$94,Codes!$B$94,IF(Y11=Codes!$A$95,Codes!$B$95,IF(Y11=Codes!$A$96,Codes!$B$96))))))</f>
        <v xml:space="preserve"> </v>
      </c>
      <c r="AA11" s="22"/>
      <c r="AB11" s="9" t="str">
        <f>IF(AA11=Codes!$A$99," ",IF(AA11=Codes!$A$100,Codes!$B$100,IF(AA11=Codes!$A$101,Codes!$B$101,IF(AA11=Codes!$A$102,Codes!$B$102,IF(AA11=Codes!$A$103,Codes!$B$103,IF(AA11=Codes!$A$104,Codes!$B$104))))))</f>
        <v xml:space="preserve"> </v>
      </c>
      <c r="AC11" s="27"/>
      <c r="AD11" s="20" t="str">
        <f>IF(AC11=Codes!$A$51," ",IF(AC11=Codes!$A$52,Codes!$B$52,IF(AC11=Codes!$A$53,Codes!$B$53,IF(AC11=Codes!$A$54,Codes!$B$54,IF(AC11=Codes!$A$55,Codes!$B$55,IF(AC11=Codes!$A$56,Codes!$B$56,IF(AC11=Codes!$A$57,Codes!$B$57,IF(AC11=Codes!$A$58,Codes!$B$58,IF(AC11=Codes!$A$59,Codes!$B$59)))))))))</f>
        <v xml:space="preserve"> </v>
      </c>
      <c r="AE11" s="20" t="str">
        <f>IF(AD11=" "," ",IF(AD11=Codes!$B$52,1,IF(AD11=Codes!$B$53,1,IF(AD11=Codes!$B$54,1,IF(AD11=Codes!$B$55,0,IF(AD11=Codes!$B$56,0,IF(AD11=Codes!$B$57,0,IF(AD11=Codes!$B$58,0,IF(AD11=Codes!$B$59,0)))))))))</f>
        <v xml:space="preserve"> </v>
      </c>
      <c r="AF11" s="27"/>
      <c r="AG11" s="20" t="str">
        <f>IF(AF11=Codes!$A$62," ",IF(AF11=Codes!$A$63,Codes!$B$63,IF(AF11=Codes!$A$64,Codes!$B$64,IF(AF11=Codes!$A$65,Codes!$B$65,IF(AF11=Codes!$A$66,Codes!$B$66,IF(AF11=Codes!$A$67,Codes!$B$67,IF(AF11=Codes!$A$68,Codes!$B$68,IF(AF11=Codes!$A$69,Codes!$B$69))))))))</f>
        <v xml:space="preserve"> </v>
      </c>
      <c r="AH11" s="20" t="str">
        <f>IF(AG11=" "," ",IF(AG11=Codes!$B$63,1,IF(AG11=Codes!$B$64,1,IF(AG11=Codes!$B$65,1,IF(AG11=Codes!$B$66,0,IF(AG11=Codes!$B$67,0,IF(AG11=Codes!$B$68,0,IF(AG11=Codes!$B$69,0))))))))</f>
        <v xml:space="preserve"> </v>
      </c>
      <c r="AI11" s="12" t="str">
        <f t="shared" si="0"/>
        <v xml:space="preserve"> </v>
      </c>
      <c r="AJ11" s="23"/>
      <c r="AK11" s="13" t="str">
        <f>IF(AJ11=Codes!$A$107," ",IF(AJ11=Codes!$A$108,Codes!$B$108,IF(AJ11=Codes!$A$109,Codes!$B$109,IF(AJ11=Codes!$A$110,Codes!$B$110))))</f>
        <v xml:space="preserve"> </v>
      </c>
      <c r="AL11" s="23"/>
      <c r="AM11" s="12" t="str">
        <f>IF(AL11=Codes!$A$113," ",IF(AL11=Codes!$A$114,Codes!$B$114,IF(AL11=Codes!$A$115,Codes!$B$115,IF(AL11=Codes!$A$116,Codes!$B$116,IF(AL11=Codes!$A$117,Codes!$B$117)))))</f>
        <v xml:space="preserve"> </v>
      </c>
      <c r="AN11" s="22"/>
      <c r="AO11" s="22"/>
    </row>
    <row r="12" spans="1:41" ht="21" customHeight="1" x14ac:dyDescent="0.25">
      <c r="A12" s="24"/>
      <c r="D12" s="18">
        <v>42643</v>
      </c>
      <c r="E12" s="23"/>
      <c r="F12" s="13" t="str">
        <f>IF(E12=Codes!$A$27," ",IF(E12=Codes!$A$28,Codes!$B$28,IF(E12=Codes!$A$29,Codes!$B$29,IF(E12=Codes!$A$30,Codes!$B$30,IF(E12=Codes!$A$31,Codes!$B$31,IF(E12=Codes!$A$32,Codes!$B$32,IF(E12=Codes!$A$33,Codes!$B$33)))))))</f>
        <v xml:space="preserve"> </v>
      </c>
      <c r="G12" s="23"/>
      <c r="H12" s="13" t="str">
        <f>IF(G12=Codes!$A$36," ",IF(G12=Codes!$A$37,Codes!$B$37,IF(G12=Codes!$A$38,Codes!$B$38,IF(G12=Codes!$A$39,Codes!$B$39,IF(G12=Codes!$A$40,Codes!$B$40,IF(G12=Codes!$A$41,Codes!$B$41,IF(G12=Codes!$A$42,Codes!$B$42)))))))</f>
        <v xml:space="preserve"> </v>
      </c>
      <c r="I12" s="26"/>
      <c r="J12" s="27"/>
      <c r="K12" s="20" t="str">
        <f>IF(J12=Codes!$A$2," ",IF(J12=Codes!$A$3,Codes!$B$3,IF(J12=Codes!$A$5,Codes!$B$5,IF(J12=Codes!$A$4,Codes!$B$4))))</f>
        <v xml:space="preserve"> </v>
      </c>
      <c r="L12" s="28"/>
      <c r="M12" s="20" t="str">
        <f>IF(L12=Codes!$A$8," ",IF(L12=Codes!$A$9,Codes!$B$9,IF(L12=Codes!$A$10,Codes!$B$10,IF(L12=Codes!$A$11,Codes!$B$11))))</f>
        <v xml:space="preserve"> </v>
      </c>
      <c r="N12" s="22"/>
      <c r="O12" s="9" t="str">
        <f>IF(N12=Codes!$A$45," ",IF(N12=Codes!$A$46,Codes!$B$46,IF(N12=Codes!$A$47,Codes!$B$47,IF(N12=Codes!$A$48,Codes!$B$48))))</f>
        <v xml:space="preserve"> </v>
      </c>
      <c r="P12" s="22"/>
      <c r="Q12" s="9" t="str">
        <f>IF(P12=Codes!$A$72," ",IF(P12=Codes!$A$73,Codes!$B$73,IF(P12=Codes!$A$74,Codes!$B$74,IF(P12=Codes!$A$75,Codes!$B$75))))</f>
        <v xml:space="preserve"> </v>
      </c>
      <c r="R12" s="22"/>
      <c r="S12" s="9" t="str">
        <f>IF(R12=Codes!$A$78," ",IF(R12=Codes!$A$79,Codes!$B$79,IF(R12=Codes!$A$80,Codes!$B$80,IF(R12=Codes!$A$81,Codes!$B$81,IF(R12=Codes!$A$82,Codes!$B$82)))))</f>
        <v xml:space="preserve"> </v>
      </c>
      <c r="T12" s="22"/>
      <c r="U12" s="22"/>
      <c r="V12" s="9" t="str">
        <f>IF(U12=Codes!$A$14," ",IF(U12=Codes!$A$15,Codes!$B$15,IF(U12=Codes!$A$16,Codes!$B$16,IF(U12=Codes!$A$17,Codes!$B$17,IF(U12=Codes!$A$18,Codes!$B$18,IF(U12=Codes!$A$19,Codes!$B$19,IF(U12=Codes!$A$20,Codes!$B$20,IF(U12=Codes!$A$21,Codes!$B$21,IF(U12=Codes!$A$22,Codes!$B$22,IF(U12=Codes!$A$23,Codes!$B$23,IF(U12=Codes!$A$24,Codes!$B$24)))))))))))</f>
        <v xml:space="preserve"> </v>
      </c>
      <c r="W12" s="22"/>
      <c r="X12" s="9" t="str">
        <f>IF(W12=Codes!$A$85," ",IF(W12=Codes!$A$86,Codes!$B$86,IF(W12=Codes!$A$87,Codes!$B$87,IF(W12=Codes!$A$88,Codes!$B$88,))))</f>
        <v xml:space="preserve"> </v>
      </c>
      <c r="Y12" s="22"/>
      <c r="Z12" s="9" t="str">
        <f>IF(Y12=Codes!$A$91," ",IF(Y12=Codes!$A$92,Codes!$B$92,IF(Y12=Codes!$A$93,Codes!$B$93,IF(Y12=Codes!$A$94,Codes!$B$94,IF(Y12=Codes!$A$95,Codes!$B$95,IF(Y12=Codes!$A$96,Codes!$B$96))))))</f>
        <v xml:space="preserve"> </v>
      </c>
      <c r="AA12" s="22"/>
      <c r="AB12" s="9" t="str">
        <f>IF(AA12=Codes!$A$99," ",IF(AA12=Codes!$A$100,Codes!$B$100,IF(AA12=Codes!$A$101,Codes!$B$101,IF(AA12=Codes!$A$102,Codes!$B$102,IF(AA12=Codes!$A$103,Codes!$B$103,IF(AA12=Codes!$A$104,Codes!$B$104))))))</f>
        <v xml:space="preserve"> </v>
      </c>
      <c r="AC12" s="27"/>
      <c r="AD12" s="20" t="str">
        <f>IF(AC12=Codes!$A$51," ",IF(AC12=Codes!$A$52,Codes!$B$52,IF(AC12=Codes!$A$53,Codes!$B$53,IF(AC12=Codes!$A$54,Codes!$B$54,IF(AC12=Codes!$A$55,Codes!$B$55,IF(AC12=Codes!$A$56,Codes!$B$56,IF(AC12=Codes!$A$57,Codes!$B$57,IF(AC12=Codes!$A$58,Codes!$B$58,IF(AC12=Codes!$A$59,Codes!$B$59)))))))))</f>
        <v xml:space="preserve"> </v>
      </c>
      <c r="AE12" s="20" t="str">
        <f>IF(AD12=" "," ",IF(AD12=Codes!$B$52,1,IF(AD12=Codes!$B$53,1,IF(AD12=Codes!$B$54,1,IF(AD12=Codes!$B$55,0,IF(AD12=Codes!$B$56,0,IF(AD12=Codes!$B$57,0,IF(AD12=Codes!$B$58,0,IF(AD12=Codes!$B$59,0)))))))))</f>
        <v xml:space="preserve"> </v>
      </c>
      <c r="AF12" s="27"/>
      <c r="AG12" s="20" t="str">
        <f>IF(AF12=Codes!$A$62," ",IF(AF12=Codes!$A$63,Codes!$B$63,IF(AF12=Codes!$A$64,Codes!$B$64,IF(AF12=Codes!$A$65,Codes!$B$65,IF(AF12=Codes!$A$66,Codes!$B$66,IF(AF12=Codes!$A$67,Codes!$B$67,IF(AF12=Codes!$A$68,Codes!$B$68,IF(AF12=Codes!$A$69,Codes!$B$69))))))))</f>
        <v xml:space="preserve"> </v>
      </c>
      <c r="AH12" s="20" t="str">
        <f>IF(AG12=" "," ",IF(AG12=Codes!$B$63,1,IF(AG12=Codes!$B$64,1,IF(AG12=Codes!$B$65,1,IF(AG12=Codes!$B$66,0,IF(AG12=Codes!$B$67,0,IF(AG12=Codes!$B$68,0,IF(AG12=Codes!$B$69,0))))))))</f>
        <v xml:space="preserve"> </v>
      </c>
      <c r="AI12" s="12" t="str">
        <f t="shared" si="0"/>
        <v xml:space="preserve"> </v>
      </c>
      <c r="AJ12" s="23"/>
      <c r="AK12" s="13" t="str">
        <f>IF(AJ12=Codes!$A$107," ",IF(AJ12=Codes!$A$108,Codes!$B$108,IF(AJ12=Codes!$A$109,Codes!$B$109,IF(AJ12=Codes!$A$110,Codes!$B$110))))</f>
        <v xml:space="preserve"> </v>
      </c>
      <c r="AL12" s="23"/>
      <c r="AM12" s="12" t="str">
        <f>IF(AL12=Codes!$A$113," ",IF(AL12=Codes!$A$114,Codes!$B$114,IF(AL12=Codes!$A$115,Codes!$B$115,IF(AL12=Codes!$A$116,Codes!$B$116,IF(AL12=Codes!$A$117,Codes!$B$117)))))</f>
        <v xml:space="preserve"> </v>
      </c>
      <c r="AN12" s="22"/>
      <c r="AO12" s="22"/>
    </row>
    <row r="13" spans="1:41" ht="21" customHeight="1" x14ac:dyDescent="0.25">
      <c r="A13" s="24"/>
      <c r="D13" s="18">
        <v>42643</v>
      </c>
      <c r="E13" s="23"/>
      <c r="F13" s="13" t="str">
        <f>IF(E13=Codes!$A$27," ",IF(E13=Codes!$A$28,Codes!$B$28,IF(E13=Codes!$A$29,Codes!$B$29,IF(E13=Codes!$A$30,Codes!$B$30,IF(E13=Codes!$A$31,Codes!$B$31,IF(E13=Codes!$A$32,Codes!$B$32,IF(E13=Codes!$A$33,Codes!$B$33)))))))</f>
        <v xml:space="preserve"> </v>
      </c>
      <c r="G13" s="23"/>
      <c r="H13" s="13" t="str">
        <f>IF(G13=Codes!$A$36," ",IF(G13=Codes!$A$37,Codes!$B$37,IF(G13=Codes!$A$38,Codes!$B$38,IF(G13=Codes!$A$39,Codes!$B$39,IF(G13=Codes!$A$40,Codes!$B$40,IF(G13=Codes!$A$41,Codes!$B$41,IF(G13=Codes!$A$42,Codes!$B$42)))))))</f>
        <v xml:space="preserve"> </v>
      </c>
      <c r="I13" s="26"/>
      <c r="J13" s="27"/>
      <c r="K13" s="20" t="str">
        <f>IF(J13=Codes!$A$2," ",IF(J13=Codes!$A$3,Codes!$B$3,IF(J13=Codes!$A$5,Codes!$B$5,IF(J13=Codes!$A$4,Codes!$B$4))))</f>
        <v xml:space="preserve"> </v>
      </c>
      <c r="L13" s="28"/>
      <c r="M13" s="20" t="str">
        <f>IF(L13=Codes!$A$8," ",IF(L13=Codes!$A$9,Codes!$B$9,IF(L13=Codes!$A$10,Codes!$B$10,IF(L13=Codes!$A$11,Codes!$B$11))))</f>
        <v xml:space="preserve"> </v>
      </c>
      <c r="N13" s="22"/>
      <c r="O13" s="9" t="str">
        <f>IF(N13=Codes!$A$45," ",IF(N13=Codes!$A$46,Codes!$B$46,IF(N13=Codes!$A$47,Codes!$B$47,IF(N13=Codes!$A$48,Codes!$B$48))))</f>
        <v xml:space="preserve"> </v>
      </c>
      <c r="P13" s="22"/>
      <c r="Q13" s="9" t="str">
        <f>IF(P13=Codes!$A$72," ",IF(P13=Codes!$A$73,Codes!$B$73,IF(P13=Codes!$A$74,Codes!$B$74,IF(P13=Codes!$A$75,Codes!$B$75))))</f>
        <v xml:space="preserve"> </v>
      </c>
      <c r="R13" s="22"/>
      <c r="S13" s="9" t="str">
        <f>IF(R13=Codes!$A$78," ",IF(R13=Codes!$A$79,Codes!$B$79,IF(R13=Codes!$A$80,Codes!$B$80,IF(R13=Codes!$A$81,Codes!$B$81,IF(R13=Codes!$A$82,Codes!$B$82)))))</f>
        <v xml:space="preserve"> </v>
      </c>
      <c r="T13" s="22"/>
      <c r="U13" s="22"/>
      <c r="V13" s="9" t="str">
        <f>IF(U13=Codes!$A$14," ",IF(U13=Codes!$A$15,Codes!$B$15,IF(U13=Codes!$A$16,Codes!$B$16,IF(U13=Codes!$A$17,Codes!$B$17,IF(U13=Codes!$A$18,Codes!$B$18,IF(U13=Codes!$A$19,Codes!$B$19,IF(U13=Codes!$A$20,Codes!$B$20,IF(U13=Codes!$A$21,Codes!$B$21,IF(U13=Codes!$A$22,Codes!$B$22,IF(U13=Codes!$A$23,Codes!$B$23,IF(U13=Codes!$A$24,Codes!$B$24)))))))))))</f>
        <v xml:space="preserve"> </v>
      </c>
      <c r="W13" s="22"/>
      <c r="X13" s="9" t="str">
        <f>IF(W13=Codes!$A$85," ",IF(W13=Codes!$A$86,Codes!$B$86,IF(W13=Codes!$A$87,Codes!$B$87,IF(W13=Codes!$A$88,Codes!$B$88,))))</f>
        <v xml:space="preserve"> </v>
      </c>
      <c r="Y13" s="22"/>
      <c r="Z13" s="9" t="str">
        <f>IF(Y13=Codes!$A$91," ",IF(Y13=Codes!$A$92,Codes!$B$92,IF(Y13=Codes!$A$93,Codes!$B$93,IF(Y13=Codes!$A$94,Codes!$B$94,IF(Y13=Codes!$A$95,Codes!$B$95,IF(Y13=Codes!$A$96,Codes!$B$96))))))</f>
        <v xml:space="preserve"> </v>
      </c>
      <c r="AA13" s="22"/>
      <c r="AB13" s="9" t="str">
        <f>IF(AA13=Codes!$A$99," ",IF(AA13=Codes!$A$100,Codes!$B$100,IF(AA13=Codes!$A$101,Codes!$B$101,IF(AA13=Codes!$A$102,Codes!$B$102,IF(AA13=Codes!$A$103,Codes!$B$103,IF(AA13=Codes!$A$104,Codes!$B$104))))))</f>
        <v xml:space="preserve"> </v>
      </c>
      <c r="AC13" s="27"/>
      <c r="AD13" s="20" t="str">
        <f>IF(AC13=Codes!$A$51," ",IF(AC13=Codes!$A$52,Codes!$B$52,IF(AC13=Codes!$A$53,Codes!$B$53,IF(AC13=Codes!$A$54,Codes!$B$54,IF(AC13=Codes!$A$55,Codes!$B$55,IF(AC13=Codes!$A$56,Codes!$B$56,IF(AC13=Codes!$A$57,Codes!$B$57,IF(AC13=Codes!$A$58,Codes!$B$58,IF(AC13=Codes!$A$59,Codes!$B$59)))))))))</f>
        <v xml:space="preserve"> </v>
      </c>
      <c r="AE13" s="20" t="str">
        <f>IF(AD13=" "," ",IF(AD13=Codes!$B$52,1,IF(AD13=Codes!$B$53,1,IF(AD13=Codes!$B$54,1,IF(AD13=Codes!$B$55,0,IF(AD13=Codes!$B$56,0,IF(AD13=Codes!$B$57,0,IF(AD13=Codes!$B$58,0,IF(AD13=Codes!$B$59,0)))))))))</f>
        <v xml:space="preserve"> </v>
      </c>
      <c r="AF13" s="27"/>
      <c r="AG13" s="20" t="str">
        <f>IF(AF13=Codes!$A$62," ",IF(AF13=Codes!$A$63,Codes!$B$63,IF(AF13=Codes!$A$64,Codes!$B$64,IF(AF13=Codes!$A$65,Codes!$B$65,IF(AF13=Codes!$A$66,Codes!$B$66,IF(AF13=Codes!$A$67,Codes!$B$67,IF(AF13=Codes!$A$68,Codes!$B$68,IF(AF13=Codes!$A$69,Codes!$B$69))))))))</f>
        <v xml:space="preserve"> </v>
      </c>
      <c r="AH13" s="20" t="str">
        <f>IF(AG13=" "," ",IF(AG13=Codes!$B$63,1,IF(AG13=Codes!$B$64,1,IF(AG13=Codes!$B$65,1,IF(AG13=Codes!$B$66,0,IF(AG13=Codes!$B$67,0,IF(AG13=Codes!$B$68,0,IF(AG13=Codes!$B$69,0))))))))</f>
        <v xml:space="preserve"> </v>
      </c>
      <c r="AI13" s="12" t="str">
        <f t="shared" si="0"/>
        <v xml:space="preserve"> </v>
      </c>
      <c r="AJ13" s="23"/>
      <c r="AK13" s="13" t="str">
        <f>IF(AJ13=Codes!$A$107," ",IF(AJ13=Codes!$A$108,Codes!$B$108,IF(AJ13=Codes!$A$109,Codes!$B$109,IF(AJ13=Codes!$A$110,Codes!$B$110))))</f>
        <v xml:space="preserve"> </v>
      </c>
      <c r="AL13" s="23"/>
      <c r="AM13" s="12" t="str">
        <f>IF(AL13=Codes!$A$113," ",IF(AL13=Codes!$A$114,Codes!$B$114,IF(AL13=Codes!$A$115,Codes!$B$115,IF(AL13=Codes!$A$116,Codes!$B$116,IF(AL13=Codes!$A$117,Codes!$B$117)))))</f>
        <v xml:space="preserve"> </v>
      </c>
      <c r="AN13" s="22"/>
      <c r="AO13" s="22"/>
    </row>
    <row r="14" spans="1:41" ht="21" customHeight="1" x14ac:dyDescent="0.25">
      <c r="A14" s="24"/>
      <c r="D14" s="18">
        <v>42657</v>
      </c>
      <c r="E14" s="23"/>
      <c r="F14" s="13" t="str">
        <f>IF(E14=Codes!$A$27," ",IF(E14=Codes!$A$28,Codes!$B$28,IF(E14=Codes!$A$29,Codes!$B$29,IF(E14=Codes!$A$30,Codes!$B$30,IF(E14=Codes!$A$31,Codes!$B$31,IF(E14=Codes!$A$32,Codes!$B$32,IF(E14=Codes!$A$33,Codes!$B$33)))))))</f>
        <v xml:space="preserve"> </v>
      </c>
      <c r="G14" s="23"/>
      <c r="H14" s="13" t="str">
        <f>IF(G14=Codes!$A$36," ",IF(G14=Codes!$A$37,Codes!$B$37,IF(G14=Codes!$A$38,Codes!$B$38,IF(G14=Codes!$A$39,Codes!$B$39,IF(G14=Codes!$A$40,Codes!$B$40,IF(G14=Codes!$A$41,Codes!$B$41,IF(G14=Codes!$A$42,Codes!$B$42)))))))</f>
        <v xml:space="preserve"> </v>
      </c>
      <c r="I14" s="26"/>
      <c r="J14" s="27"/>
      <c r="K14" s="20" t="str">
        <f>IF(J14=Codes!$A$2," ",IF(J14=Codes!$A$3,Codes!$B$3,IF(J14=Codes!$A$5,Codes!$B$5,IF(J14=Codes!$A$4,Codes!$B$4))))</f>
        <v xml:space="preserve"> </v>
      </c>
      <c r="L14" s="28"/>
      <c r="M14" s="20" t="str">
        <f>IF(L14=Codes!$A$8," ",IF(L14=Codes!$A$9,Codes!$B$9,IF(L14=Codes!$A$10,Codes!$B$10,IF(L14=Codes!$A$11,Codes!$B$11))))</f>
        <v xml:space="preserve"> </v>
      </c>
      <c r="N14" s="22"/>
      <c r="O14" s="9" t="str">
        <f>IF(N14=Codes!$A$45," ",IF(N14=Codes!$A$46,Codes!$B$46,IF(N14=Codes!$A$47,Codes!$B$47,IF(N14=Codes!$A$48,Codes!$B$48))))</f>
        <v xml:space="preserve"> </v>
      </c>
      <c r="P14" s="22"/>
      <c r="Q14" s="9" t="str">
        <f>IF(P14=Codes!$A$72," ",IF(P14=Codes!$A$73,Codes!$B$73,IF(P14=Codes!$A$74,Codes!$B$74,IF(P14=Codes!$A$75,Codes!$B$75))))</f>
        <v xml:space="preserve"> </v>
      </c>
      <c r="R14" s="22"/>
      <c r="S14" s="9" t="str">
        <f>IF(R14=Codes!$A$78," ",IF(R14=Codes!$A$79,Codes!$B$79,IF(R14=Codes!$A$80,Codes!$B$80,IF(R14=Codes!$A$81,Codes!$B$81,IF(R14=Codes!$A$82,Codes!$B$82)))))</f>
        <v xml:space="preserve"> </v>
      </c>
      <c r="T14" s="22"/>
      <c r="U14" s="22"/>
      <c r="V14" s="9" t="str">
        <f>IF(U14=Codes!$A$14," ",IF(U14=Codes!$A$15,Codes!$B$15,IF(U14=Codes!$A$16,Codes!$B$16,IF(U14=Codes!$A$17,Codes!$B$17,IF(U14=Codes!$A$18,Codes!$B$18,IF(U14=Codes!$A$19,Codes!$B$19,IF(U14=Codes!$A$20,Codes!$B$20,IF(U14=Codes!$A$21,Codes!$B$21,IF(U14=Codes!$A$22,Codes!$B$22,IF(U14=Codes!$A$23,Codes!$B$23,IF(U14=Codes!$A$24,Codes!$B$24)))))))))))</f>
        <v xml:space="preserve"> </v>
      </c>
      <c r="W14" s="22"/>
      <c r="X14" s="9" t="str">
        <f>IF(W14=Codes!$A$85," ",IF(W14=Codes!$A$86,Codes!$B$86,IF(W14=Codes!$A$87,Codes!$B$87,IF(W14=Codes!$A$88,Codes!$B$88,))))</f>
        <v xml:space="preserve"> </v>
      </c>
      <c r="Y14" s="22"/>
      <c r="Z14" s="9" t="str">
        <f>IF(Y14=Codes!$A$91," ",IF(Y14=Codes!$A$92,Codes!$B$92,IF(Y14=Codes!$A$93,Codes!$B$93,IF(Y14=Codes!$A$94,Codes!$B$94,IF(Y14=Codes!$A$95,Codes!$B$95,IF(Y14=Codes!$A$96,Codes!$B$96))))))</f>
        <v xml:space="preserve"> </v>
      </c>
      <c r="AA14" s="22"/>
      <c r="AB14" s="9" t="str">
        <f>IF(AA14=Codes!$A$99," ",IF(AA14=Codes!$A$100,Codes!$B$100,IF(AA14=Codes!$A$101,Codes!$B$101,IF(AA14=Codes!$A$102,Codes!$B$102,IF(AA14=Codes!$A$103,Codes!$B$103,IF(AA14=Codes!$A$104,Codes!$B$104))))))</f>
        <v xml:space="preserve"> </v>
      </c>
      <c r="AC14" s="27"/>
      <c r="AD14" s="20" t="str">
        <f>IF(AC14=Codes!$A$51," ",IF(AC14=Codes!$A$52,Codes!$B$52,IF(AC14=Codes!$A$53,Codes!$B$53,IF(AC14=Codes!$A$54,Codes!$B$54,IF(AC14=Codes!$A$55,Codes!$B$55,IF(AC14=Codes!$A$56,Codes!$B$56,IF(AC14=Codes!$A$57,Codes!$B$57,IF(AC14=Codes!$A$58,Codes!$B$58,IF(AC14=Codes!$A$59,Codes!$B$59)))))))))</f>
        <v xml:space="preserve"> </v>
      </c>
      <c r="AE14" s="20" t="str">
        <f>IF(AD14=" "," ",IF(AD14=Codes!$B$52,1,IF(AD14=Codes!$B$53,1,IF(AD14=Codes!$B$54,1,IF(AD14=Codes!$B$55,0,IF(AD14=Codes!$B$56,0,IF(AD14=Codes!$B$57,0,IF(AD14=Codes!$B$58,0,IF(AD14=Codes!$B$59,0)))))))))</f>
        <v xml:space="preserve"> </v>
      </c>
      <c r="AF14" s="27"/>
      <c r="AG14" s="20" t="str">
        <f>IF(AF14=Codes!$A$62," ",IF(AF14=Codes!$A$63,Codes!$B$63,IF(AF14=Codes!$A$64,Codes!$B$64,IF(AF14=Codes!$A$65,Codes!$B$65,IF(AF14=Codes!$A$66,Codes!$B$66,IF(AF14=Codes!$A$67,Codes!$B$67,IF(AF14=Codes!$A$68,Codes!$B$68,IF(AF14=Codes!$A$69,Codes!$B$69))))))))</f>
        <v xml:space="preserve"> </v>
      </c>
      <c r="AH14" s="20" t="str">
        <f>IF(AG14=" "," ",IF(AG14=Codes!$B$63,1,IF(AG14=Codes!$B$64,1,IF(AG14=Codes!$B$65,1,IF(AG14=Codes!$B$66,0,IF(AG14=Codes!$B$67,0,IF(AG14=Codes!$B$68,0,IF(AG14=Codes!$B$69,0))))))))</f>
        <v xml:space="preserve"> </v>
      </c>
      <c r="AI14" s="12" t="str">
        <f t="shared" si="0"/>
        <v xml:space="preserve"> </v>
      </c>
      <c r="AJ14" s="23"/>
      <c r="AK14" s="13" t="str">
        <f>IF(AJ14=Codes!$A$107," ",IF(AJ14=Codes!$A$108,Codes!$B$108,IF(AJ14=Codes!$A$109,Codes!$B$109,IF(AJ14=Codes!$A$110,Codes!$B$110))))</f>
        <v xml:space="preserve"> </v>
      </c>
      <c r="AL14" s="23"/>
      <c r="AM14" s="12" t="str">
        <f>IF(AL14=Codes!$A$113," ",IF(AL14=Codes!$A$114,Codes!$B$114,IF(AL14=Codes!$A$115,Codes!$B$115,IF(AL14=Codes!$A$116,Codes!$B$116,IF(AL14=Codes!$A$117,Codes!$B$117)))))</f>
        <v xml:space="preserve"> </v>
      </c>
      <c r="AN14" s="22"/>
      <c r="AO14" s="22"/>
    </row>
    <row r="15" spans="1:41" ht="21" customHeight="1" x14ac:dyDescent="0.25">
      <c r="A15" s="24"/>
      <c r="D15" s="18">
        <v>42657</v>
      </c>
      <c r="E15" s="23"/>
      <c r="F15" s="13" t="str">
        <f>IF(E15=Codes!$A$27," ",IF(E15=Codes!$A$28,Codes!$B$28,IF(E15=Codes!$A$29,Codes!$B$29,IF(E15=Codes!$A$30,Codes!$B$30,IF(E15=Codes!$A$31,Codes!$B$31,IF(E15=Codes!$A$32,Codes!$B$32,IF(E15=Codes!$A$33,Codes!$B$33)))))))</f>
        <v xml:space="preserve"> </v>
      </c>
      <c r="G15" s="23"/>
      <c r="H15" s="13" t="str">
        <f>IF(G15=Codes!$A$36," ",IF(G15=Codes!$A$37,Codes!$B$37,IF(G15=Codes!$A$38,Codes!$B$38,IF(G15=Codes!$A$39,Codes!$B$39,IF(G15=Codes!$A$40,Codes!$B$40,IF(G15=Codes!$A$41,Codes!$B$41,IF(G15=Codes!$A$42,Codes!$B$42)))))))</f>
        <v xml:space="preserve"> </v>
      </c>
      <c r="I15" s="26"/>
      <c r="J15" s="27"/>
      <c r="K15" s="20" t="str">
        <f>IF(J15=Codes!$A$2," ",IF(J15=Codes!$A$3,Codes!$B$3,IF(J15=Codes!$A$5,Codes!$B$5,IF(J15=Codes!$A$4,Codes!$B$4))))</f>
        <v xml:space="preserve"> </v>
      </c>
      <c r="L15" s="28"/>
      <c r="M15" s="20" t="str">
        <f>IF(L15=Codes!$A$8," ",IF(L15=Codes!$A$9,Codes!$B$9,IF(L15=Codes!$A$10,Codes!$B$10,IF(L15=Codes!$A$11,Codes!$B$11))))</f>
        <v xml:space="preserve"> </v>
      </c>
      <c r="N15" s="22"/>
      <c r="O15" s="9" t="str">
        <f>IF(N15=Codes!$A$45," ",IF(N15=Codes!$A$46,Codes!$B$46,IF(N15=Codes!$A$47,Codes!$B$47,IF(N15=Codes!$A$48,Codes!$B$48))))</f>
        <v xml:space="preserve"> </v>
      </c>
      <c r="P15" s="22"/>
      <c r="Q15" s="9" t="str">
        <f>IF(P15=Codes!$A$72," ",IF(P15=Codes!$A$73,Codes!$B$73,IF(P15=Codes!$A$74,Codes!$B$74,IF(P15=Codes!$A$75,Codes!$B$75))))</f>
        <v xml:space="preserve"> </v>
      </c>
      <c r="R15" s="22"/>
      <c r="S15" s="9" t="str">
        <f>IF(R15=Codes!$A$78," ",IF(R15=Codes!$A$79,Codes!$B$79,IF(R15=Codes!$A$80,Codes!$B$80,IF(R15=Codes!$A$81,Codes!$B$81,IF(R15=Codes!$A$82,Codes!$B$82)))))</f>
        <v xml:space="preserve"> </v>
      </c>
      <c r="T15" s="22"/>
      <c r="U15" s="22"/>
      <c r="V15" s="9" t="str">
        <f>IF(U15=Codes!$A$14," ",IF(U15=Codes!$A$15,Codes!$B$15,IF(U15=Codes!$A$16,Codes!$B$16,IF(U15=Codes!$A$17,Codes!$B$17,IF(U15=Codes!$A$18,Codes!$B$18,IF(U15=Codes!$A$19,Codes!$B$19,IF(U15=Codes!$A$20,Codes!$B$20,IF(U15=Codes!$A$21,Codes!$B$21,IF(U15=Codes!$A$22,Codes!$B$22,IF(U15=Codes!$A$23,Codes!$B$23,IF(U15=Codes!$A$24,Codes!$B$24)))))))))))</f>
        <v xml:space="preserve"> </v>
      </c>
      <c r="W15" s="22"/>
      <c r="X15" s="9" t="str">
        <f>IF(W15=Codes!$A$85," ",IF(W15=Codes!$A$86,Codes!$B$86,IF(W15=Codes!$A$87,Codes!$B$87,IF(W15=Codes!$A$88,Codes!$B$88,))))</f>
        <v xml:space="preserve"> </v>
      </c>
      <c r="Y15" s="22"/>
      <c r="Z15" s="9" t="str">
        <f>IF(Y15=Codes!$A$91," ",IF(Y15=Codes!$A$92,Codes!$B$92,IF(Y15=Codes!$A$93,Codes!$B$93,IF(Y15=Codes!$A$94,Codes!$B$94,IF(Y15=Codes!$A$95,Codes!$B$95,IF(Y15=Codes!$A$96,Codes!$B$96))))))</f>
        <v xml:space="preserve"> </v>
      </c>
      <c r="AA15" s="22"/>
      <c r="AB15" s="9" t="str">
        <f>IF(AA15=Codes!$A$99," ",IF(AA15=Codes!$A$100,Codes!$B$100,IF(AA15=Codes!$A$101,Codes!$B$101,IF(AA15=Codes!$A$102,Codes!$B$102,IF(AA15=Codes!$A$103,Codes!$B$103,IF(AA15=Codes!$A$104,Codes!$B$104))))))</f>
        <v xml:space="preserve"> </v>
      </c>
      <c r="AC15" s="27"/>
      <c r="AD15" s="20" t="str">
        <f>IF(AC15=Codes!$A$51," ",IF(AC15=Codes!$A$52,Codes!$B$52,IF(AC15=Codes!$A$53,Codes!$B$53,IF(AC15=Codes!$A$54,Codes!$B$54,IF(AC15=Codes!$A$55,Codes!$B$55,IF(AC15=Codes!$A$56,Codes!$B$56,IF(AC15=Codes!$A$57,Codes!$B$57,IF(AC15=Codes!$A$58,Codes!$B$58,IF(AC15=Codes!$A$59,Codes!$B$59)))))))))</f>
        <v xml:space="preserve"> </v>
      </c>
      <c r="AE15" s="20" t="str">
        <f>IF(AD15=" "," ",IF(AD15=Codes!$B$52,1,IF(AD15=Codes!$B$53,1,IF(AD15=Codes!$B$54,1,IF(AD15=Codes!$B$55,0,IF(AD15=Codes!$B$56,0,IF(AD15=Codes!$B$57,0,IF(AD15=Codes!$B$58,0,IF(AD15=Codes!$B$59,0)))))))))</f>
        <v xml:space="preserve"> </v>
      </c>
      <c r="AF15" s="27"/>
      <c r="AG15" s="20" t="str">
        <f>IF(AF15=Codes!$A$62," ",IF(AF15=Codes!$A$63,Codes!$B$63,IF(AF15=Codes!$A$64,Codes!$B$64,IF(AF15=Codes!$A$65,Codes!$B$65,IF(AF15=Codes!$A$66,Codes!$B$66,IF(AF15=Codes!$A$67,Codes!$B$67,IF(AF15=Codes!$A$68,Codes!$B$68,IF(AF15=Codes!$A$69,Codes!$B$69))))))))</f>
        <v xml:space="preserve"> </v>
      </c>
      <c r="AH15" s="20" t="str">
        <f>IF(AG15=" "," ",IF(AG15=Codes!$B$63,1,IF(AG15=Codes!$B$64,1,IF(AG15=Codes!$B$65,1,IF(AG15=Codes!$B$66,0,IF(AG15=Codes!$B$67,0,IF(AG15=Codes!$B$68,0,IF(AG15=Codes!$B$69,0))))))))</f>
        <v xml:space="preserve"> </v>
      </c>
      <c r="AI15" s="12" t="str">
        <f t="shared" si="0"/>
        <v xml:space="preserve"> </v>
      </c>
      <c r="AJ15" s="23"/>
      <c r="AK15" s="13" t="str">
        <f>IF(AJ15=Codes!$A$107," ",IF(AJ15=Codes!$A$108,Codes!$B$108,IF(AJ15=Codes!$A$109,Codes!$B$109,IF(AJ15=Codes!$A$110,Codes!$B$110))))</f>
        <v xml:space="preserve"> </v>
      </c>
      <c r="AL15" s="23"/>
      <c r="AM15" s="12" t="str">
        <f>IF(AL15=Codes!$A$113," ",IF(AL15=Codes!$A$114,Codes!$B$114,IF(AL15=Codes!$A$115,Codes!$B$115,IF(AL15=Codes!$A$116,Codes!$B$116,IF(AL15=Codes!$A$117,Codes!$B$117)))))</f>
        <v xml:space="preserve"> </v>
      </c>
      <c r="AN15" s="22"/>
      <c r="AO15" s="22"/>
    </row>
    <row r="16" spans="1:41" ht="21" customHeight="1" x14ac:dyDescent="0.25">
      <c r="A16" s="24"/>
      <c r="D16" s="18">
        <v>42657</v>
      </c>
      <c r="E16" s="23"/>
      <c r="F16" s="13" t="str">
        <f>IF(E16=Codes!$A$27," ",IF(E16=Codes!$A$28,Codes!$B$28,IF(E16=Codes!$A$29,Codes!$B$29,IF(E16=Codes!$A$30,Codes!$B$30,IF(E16=Codes!$A$31,Codes!$B$31,IF(E16=Codes!$A$32,Codes!$B$32,IF(E16=Codes!$A$33,Codes!$B$33)))))))</f>
        <v xml:space="preserve"> </v>
      </c>
      <c r="G16" s="23"/>
      <c r="H16" s="13" t="str">
        <f>IF(G16=Codes!$A$36," ",IF(G16=Codes!$A$37,Codes!$B$37,IF(G16=Codes!$A$38,Codes!$B$38,IF(G16=Codes!$A$39,Codes!$B$39,IF(G16=Codes!$A$40,Codes!$B$40,IF(G16=Codes!$A$41,Codes!$B$41,IF(G16=Codes!$A$42,Codes!$B$42)))))))</f>
        <v xml:space="preserve"> </v>
      </c>
      <c r="I16" s="26"/>
      <c r="J16" s="27"/>
      <c r="K16" s="20" t="str">
        <f>IF(J16=Codes!$A$2," ",IF(J16=Codes!$A$3,Codes!$B$3,IF(J16=Codes!$A$5,Codes!$B$5,IF(J16=Codes!$A$4,Codes!$B$4))))</f>
        <v xml:space="preserve"> </v>
      </c>
      <c r="L16" s="28"/>
      <c r="M16" s="20" t="str">
        <f>IF(L16=Codes!$A$8," ",IF(L16=Codes!$A$9,Codes!$B$9,IF(L16=Codes!$A$10,Codes!$B$10,IF(L16=Codes!$A$11,Codes!$B$11))))</f>
        <v xml:space="preserve"> </v>
      </c>
      <c r="N16" s="22"/>
      <c r="O16" s="9" t="str">
        <f>IF(N16=Codes!$A$45," ",IF(N16=Codes!$A$46,Codes!$B$46,IF(N16=Codes!$A$47,Codes!$B$47,IF(N16=Codes!$A$48,Codes!$B$48))))</f>
        <v xml:space="preserve"> </v>
      </c>
      <c r="P16" s="22"/>
      <c r="Q16" s="9" t="str">
        <f>IF(P16=Codes!$A$72," ",IF(P16=Codes!$A$73,Codes!$B$73,IF(P16=Codes!$A$74,Codes!$B$74,IF(P16=Codes!$A$75,Codes!$B$75))))</f>
        <v xml:space="preserve"> </v>
      </c>
      <c r="R16" s="22"/>
      <c r="S16" s="9" t="str">
        <f>IF(R16=Codes!$A$78," ",IF(R16=Codes!$A$79,Codes!$B$79,IF(R16=Codes!$A$80,Codes!$B$80,IF(R16=Codes!$A$81,Codes!$B$81,IF(R16=Codes!$A$82,Codes!$B$82)))))</f>
        <v xml:space="preserve"> </v>
      </c>
      <c r="T16" s="22"/>
      <c r="U16" s="22"/>
      <c r="V16" s="9" t="str">
        <f>IF(U16=Codes!$A$14," ",IF(U16=Codes!$A$15,Codes!$B$15,IF(U16=Codes!$A$16,Codes!$B$16,IF(U16=Codes!$A$17,Codes!$B$17,IF(U16=Codes!$A$18,Codes!$B$18,IF(U16=Codes!$A$19,Codes!$B$19,IF(U16=Codes!$A$20,Codes!$B$20,IF(U16=Codes!$A$21,Codes!$B$21,IF(U16=Codes!$A$22,Codes!$B$22,IF(U16=Codes!$A$23,Codes!$B$23,IF(U16=Codes!$A$24,Codes!$B$24)))))))))))</f>
        <v xml:space="preserve"> </v>
      </c>
      <c r="W16" s="22"/>
      <c r="X16" s="9" t="str">
        <f>IF(W16=Codes!$A$85," ",IF(W16=Codes!$A$86,Codes!$B$86,IF(W16=Codes!$A$87,Codes!$B$87,IF(W16=Codes!$A$88,Codes!$B$88,))))</f>
        <v xml:space="preserve"> </v>
      </c>
      <c r="Y16" s="22"/>
      <c r="Z16" s="9" t="str">
        <f>IF(Y16=Codes!$A$91," ",IF(Y16=Codes!$A$92,Codes!$B$92,IF(Y16=Codes!$A$93,Codes!$B$93,IF(Y16=Codes!$A$94,Codes!$B$94,IF(Y16=Codes!$A$95,Codes!$B$95,IF(Y16=Codes!$A$96,Codes!$B$96))))))</f>
        <v xml:space="preserve"> </v>
      </c>
      <c r="AA16" s="22"/>
      <c r="AB16" s="9" t="str">
        <f>IF(AA16=Codes!$A$99," ",IF(AA16=Codes!$A$100,Codes!$B$100,IF(AA16=Codes!$A$101,Codes!$B$101,IF(AA16=Codes!$A$102,Codes!$B$102,IF(AA16=Codes!$A$103,Codes!$B$103,IF(AA16=Codes!$A$104,Codes!$B$104))))))</f>
        <v xml:space="preserve"> </v>
      </c>
      <c r="AC16" s="27"/>
      <c r="AD16" s="20" t="str">
        <f>IF(AC16=Codes!$A$51," ",IF(AC16=Codes!$A$52,Codes!$B$52,IF(AC16=Codes!$A$53,Codes!$B$53,IF(AC16=Codes!$A$54,Codes!$B$54,IF(AC16=Codes!$A$55,Codes!$B$55,IF(AC16=Codes!$A$56,Codes!$B$56,IF(AC16=Codes!$A$57,Codes!$B$57,IF(AC16=Codes!$A$58,Codes!$B$58,IF(AC16=Codes!$A$59,Codes!$B$59)))))))))</f>
        <v xml:space="preserve"> </v>
      </c>
      <c r="AE16" s="20" t="str">
        <f>IF(AD16=" "," ",IF(AD16=Codes!$B$52,1,IF(AD16=Codes!$B$53,1,IF(AD16=Codes!$B$54,1,IF(AD16=Codes!$B$55,0,IF(AD16=Codes!$B$56,0,IF(AD16=Codes!$B$57,0,IF(AD16=Codes!$B$58,0,IF(AD16=Codes!$B$59,0)))))))))</f>
        <v xml:space="preserve"> </v>
      </c>
      <c r="AF16" s="27"/>
      <c r="AG16" s="20" t="str">
        <f>IF(AF16=Codes!$A$62," ",IF(AF16=Codes!$A$63,Codes!$B$63,IF(AF16=Codes!$A$64,Codes!$B$64,IF(AF16=Codes!$A$65,Codes!$B$65,IF(AF16=Codes!$A$66,Codes!$B$66,IF(AF16=Codes!$A$67,Codes!$B$67,IF(AF16=Codes!$A$68,Codes!$B$68,IF(AF16=Codes!$A$69,Codes!$B$69))))))))</f>
        <v xml:space="preserve"> </v>
      </c>
      <c r="AH16" s="20" t="str">
        <f>IF(AG16=" "," ",IF(AG16=Codes!$B$63,1,IF(AG16=Codes!$B$64,1,IF(AG16=Codes!$B$65,1,IF(AG16=Codes!$B$66,0,IF(AG16=Codes!$B$67,0,IF(AG16=Codes!$B$68,0,IF(AG16=Codes!$B$69,0))))))))</f>
        <v xml:space="preserve"> </v>
      </c>
      <c r="AI16" s="12" t="str">
        <f t="shared" si="0"/>
        <v xml:space="preserve"> </v>
      </c>
      <c r="AJ16" s="23"/>
      <c r="AK16" s="13" t="str">
        <f>IF(AJ16=Codes!$A$107," ",IF(AJ16=Codes!$A$108,Codes!$B$108,IF(AJ16=Codes!$A$109,Codes!$B$109,IF(AJ16=Codes!$A$110,Codes!$B$110))))</f>
        <v xml:space="preserve"> </v>
      </c>
      <c r="AL16" s="23"/>
      <c r="AM16" s="12" t="str">
        <f>IF(AL16=Codes!$A$113," ",IF(AL16=Codes!$A$114,Codes!$B$114,IF(AL16=Codes!$A$115,Codes!$B$115,IF(AL16=Codes!$A$116,Codes!$B$116,IF(AL16=Codes!$A$117,Codes!$B$117)))))</f>
        <v xml:space="preserve"> </v>
      </c>
      <c r="AN16" s="22"/>
      <c r="AO16" s="22"/>
    </row>
    <row r="17" spans="1:41" ht="21" customHeight="1" x14ac:dyDescent="0.25">
      <c r="A17" s="24"/>
      <c r="D17" s="18">
        <v>42657</v>
      </c>
      <c r="E17" s="23"/>
      <c r="F17" s="13" t="str">
        <f>IF(E17=Codes!$A$27," ",IF(E17=Codes!$A$28,Codes!$B$28,IF(E17=Codes!$A$29,Codes!$B$29,IF(E17=Codes!$A$30,Codes!$B$30,IF(E17=Codes!$A$31,Codes!$B$31,IF(E17=Codes!$A$32,Codes!$B$32,IF(E17=Codes!$A$33,Codes!$B$33)))))))</f>
        <v xml:space="preserve"> </v>
      </c>
      <c r="G17" s="23"/>
      <c r="H17" s="13" t="str">
        <f>IF(G17=Codes!$A$36," ",IF(G17=Codes!$A$37,Codes!$B$37,IF(G17=Codes!$A$38,Codes!$B$38,IF(G17=Codes!$A$39,Codes!$B$39,IF(G17=Codes!$A$40,Codes!$B$40,IF(G17=Codes!$A$41,Codes!$B$41,IF(G17=Codes!$A$42,Codes!$B$42)))))))</f>
        <v xml:space="preserve"> </v>
      </c>
      <c r="I17" s="26"/>
      <c r="J17" s="27"/>
      <c r="K17" s="20" t="str">
        <f>IF(J17=Codes!$A$2," ",IF(J17=Codes!$A$3,Codes!$B$3,IF(J17=Codes!$A$5,Codes!$B$5,IF(J17=Codes!$A$4,Codes!$B$4))))</f>
        <v xml:space="preserve"> </v>
      </c>
      <c r="L17" s="28"/>
      <c r="M17" s="20" t="str">
        <f>IF(L17=Codes!$A$8," ",IF(L17=Codes!$A$9,Codes!$B$9,IF(L17=Codes!$A$10,Codes!$B$10,IF(L17=Codes!$A$11,Codes!$B$11))))</f>
        <v xml:space="preserve"> </v>
      </c>
      <c r="N17" s="22"/>
      <c r="O17" s="9" t="str">
        <f>IF(N17=Codes!$A$45," ",IF(N17=Codes!$A$46,Codes!$B$46,IF(N17=Codes!$A$47,Codes!$B$47,IF(N17=Codes!$A$48,Codes!$B$48))))</f>
        <v xml:space="preserve"> </v>
      </c>
      <c r="P17" s="22"/>
      <c r="Q17" s="9" t="str">
        <f>IF(P17=Codes!$A$72," ",IF(P17=Codes!$A$73,Codes!$B$73,IF(P17=Codes!$A$74,Codes!$B$74,IF(P17=Codes!$A$75,Codes!$B$75))))</f>
        <v xml:space="preserve"> </v>
      </c>
      <c r="R17" s="22"/>
      <c r="S17" s="9" t="str">
        <f>IF(R17=Codes!$A$78," ",IF(R17=Codes!$A$79,Codes!$B$79,IF(R17=Codes!$A$80,Codes!$B$80,IF(R17=Codes!$A$81,Codes!$B$81,IF(R17=Codes!$A$82,Codes!$B$82)))))</f>
        <v xml:space="preserve"> </v>
      </c>
      <c r="T17" s="22"/>
      <c r="U17" s="22"/>
      <c r="V17" s="9" t="str">
        <f>IF(U17=Codes!$A$14," ",IF(U17=Codes!$A$15,Codes!$B$15,IF(U17=Codes!$A$16,Codes!$B$16,IF(U17=Codes!$A$17,Codes!$B$17,IF(U17=Codes!$A$18,Codes!$B$18,IF(U17=Codes!$A$19,Codes!$B$19,IF(U17=Codes!$A$20,Codes!$B$20,IF(U17=Codes!$A$21,Codes!$B$21,IF(U17=Codes!$A$22,Codes!$B$22,IF(U17=Codes!$A$23,Codes!$B$23,IF(U17=Codes!$A$24,Codes!$B$24)))))))))))</f>
        <v xml:space="preserve"> </v>
      </c>
      <c r="W17" s="22"/>
      <c r="X17" s="9" t="str">
        <f>IF(W17=Codes!$A$85," ",IF(W17=Codes!$A$86,Codes!$B$86,IF(W17=Codes!$A$87,Codes!$B$87,IF(W17=Codes!$A$88,Codes!$B$88,))))</f>
        <v xml:space="preserve"> </v>
      </c>
      <c r="Y17" s="22"/>
      <c r="Z17" s="9" t="str">
        <f>IF(Y17=Codes!$A$91," ",IF(Y17=Codes!$A$92,Codes!$B$92,IF(Y17=Codes!$A$93,Codes!$B$93,IF(Y17=Codes!$A$94,Codes!$B$94,IF(Y17=Codes!$A$95,Codes!$B$95,IF(Y17=Codes!$A$96,Codes!$B$96))))))</f>
        <v xml:space="preserve"> </v>
      </c>
      <c r="AA17" s="22"/>
      <c r="AB17" s="9" t="str">
        <f>IF(AA17=Codes!$A$99," ",IF(AA17=Codes!$A$100,Codes!$B$100,IF(AA17=Codes!$A$101,Codes!$B$101,IF(AA17=Codes!$A$102,Codes!$B$102,IF(AA17=Codes!$A$103,Codes!$B$103,IF(AA17=Codes!$A$104,Codes!$B$104))))))</f>
        <v xml:space="preserve"> </v>
      </c>
      <c r="AC17" s="27"/>
      <c r="AD17" s="20" t="str">
        <f>IF(AC17=Codes!$A$51," ",IF(AC17=Codes!$A$52,Codes!$B$52,IF(AC17=Codes!$A$53,Codes!$B$53,IF(AC17=Codes!$A$54,Codes!$B$54,IF(AC17=Codes!$A$55,Codes!$B$55,IF(AC17=Codes!$A$56,Codes!$B$56,IF(AC17=Codes!$A$57,Codes!$B$57,IF(AC17=Codes!$A$58,Codes!$B$58,IF(AC17=Codes!$A$59,Codes!$B$59)))))))))</f>
        <v xml:space="preserve"> </v>
      </c>
      <c r="AE17" s="20" t="str">
        <f>IF(AD17=" "," ",IF(AD17=Codes!$B$52,1,IF(AD17=Codes!$B$53,1,IF(AD17=Codes!$B$54,1,IF(AD17=Codes!$B$55,0,IF(AD17=Codes!$B$56,0,IF(AD17=Codes!$B$57,0,IF(AD17=Codes!$B$58,0,IF(AD17=Codes!$B$59,0)))))))))</f>
        <v xml:space="preserve"> </v>
      </c>
      <c r="AF17" s="27"/>
      <c r="AG17" s="20" t="str">
        <f>IF(AF17=Codes!$A$62," ",IF(AF17=Codes!$A$63,Codes!$B$63,IF(AF17=Codes!$A$64,Codes!$B$64,IF(AF17=Codes!$A$65,Codes!$B$65,IF(AF17=Codes!$A$66,Codes!$B$66,IF(AF17=Codes!$A$67,Codes!$B$67,IF(AF17=Codes!$A$68,Codes!$B$68,IF(AF17=Codes!$A$69,Codes!$B$69))))))))</f>
        <v xml:space="preserve"> </v>
      </c>
      <c r="AH17" s="20" t="str">
        <f>IF(AG17=" "," ",IF(AG17=Codes!$B$63,1,IF(AG17=Codes!$B$64,1,IF(AG17=Codes!$B$65,1,IF(AG17=Codes!$B$66,0,IF(AG17=Codes!$B$67,0,IF(AG17=Codes!$B$68,0,IF(AG17=Codes!$B$69,0))))))))</f>
        <v xml:space="preserve"> </v>
      </c>
      <c r="AI17" s="12" t="str">
        <f t="shared" si="0"/>
        <v xml:space="preserve"> </v>
      </c>
      <c r="AJ17" s="23"/>
      <c r="AK17" s="13" t="str">
        <f>IF(AJ17=Codes!$A$107," ",IF(AJ17=Codes!$A$108,Codes!$B$108,IF(AJ17=Codes!$A$109,Codes!$B$109,IF(AJ17=Codes!$A$110,Codes!$B$110))))</f>
        <v xml:space="preserve"> </v>
      </c>
      <c r="AL17" s="23"/>
      <c r="AM17" s="12" t="str">
        <f>IF(AL17=Codes!$A$113," ",IF(AL17=Codes!$A$114,Codes!$B$114,IF(AL17=Codes!$A$115,Codes!$B$115,IF(AL17=Codes!$A$116,Codes!$B$116,IF(AL17=Codes!$A$117,Codes!$B$117)))))</f>
        <v xml:space="preserve"> </v>
      </c>
      <c r="AN17" s="22"/>
      <c r="AO17" s="22"/>
    </row>
    <row r="18" spans="1:41" ht="21" customHeight="1" x14ac:dyDescent="0.25">
      <c r="A18" s="24"/>
      <c r="D18" s="18">
        <v>42657</v>
      </c>
      <c r="E18" s="23"/>
      <c r="F18" s="13" t="str">
        <f>IF(E18=Codes!$A$27," ",IF(E18=Codes!$A$28,Codes!$B$28,IF(E18=Codes!$A$29,Codes!$B$29,IF(E18=Codes!$A$30,Codes!$B$30,IF(E18=Codes!$A$31,Codes!$B$31,IF(E18=Codes!$A$32,Codes!$B$32,IF(E18=Codes!$A$33,Codes!$B$33)))))))</f>
        <v xml:space="preserve"> </v>
      </c>
      <c r="G18" s="23"/>
      <c r="H18" s="13" t="str">
        <f>IF(G18=Codes!$A$36," ",IF(G18=Codes!$A$37,Codes!$B$37,IF(G18=Codes!$A$38,Codes!$B$38,IF(G18=Codes!$A$39,Codes!$B$39,IF(G18=Codes!$A$40,Codes!$B$40,IF(G18=Codes!$A$41,Codes!$B$41,IF(G18=Codes!$A$42,Codes!$B$42)))))))</f>
        <v xml:space="preserve"> </v>
      </c>
      <c r="I18" s="26"/>
      <c r="J18" s="27"/>
      <c r="K18" s="20" t="str">
        <f>IF(J18=Codes!$A$2," ",IF(J18=Codes!$A$3,Codes!$B$3,IF(J18=Codes!$A$5,Codes!$B$5,IF(J18=Codes!$A$4,Codes!$B$4))))</f>
        <v xml:space="preserve"> </v>
      </c>
      <c r="L18" s="28"/>
      <c r="M18" s="20" t="str">
        <f>IF(L18=Codes!$A$8," ",IF(L18=Codes!$A$9,Codes!$B$9,IF(L18=Codes!$A$10,Codes!$B$10,IF(L18=Codes!$A$11,Codes!$B$11))))</f>
        <v xml:space="preserve"> </v>
      </c>
      <c r="N18" s="22"/>
      <c r="O18" s="9" t="str">
        <f>IF(N18=Codes!$A$45," ",IF(N18=Codes!$A$46,Codes!$B$46,IF(N18=Codes!$A$47,Codes!$B$47,IF(N18=Codes!$A$48,Codes!$B$48))))</f>
        <v xml:space="preserve"> </v>
      </c>
      <c r="P18" s="22"/>
      <c r="Q18" s="9" t="str">
        <f>IF(P18=Codes!$A$72," ",IF(P18=Codes!$A$73,Codes!$B$73,IF(P18=Codes!$A$74,Codes!$B$74,IF(P18=Codes!$A$75,Codes!$B$75))))</f>
        <v xml:space="preserve"> </v>
      </c>
      <c r="R18" s="22"/>
      <c r="S18" s="9" t="str">
        <f>IF(R18=Codes!$A$78," ",IF(R18=Codes!$A$79,Codes!$B$79,IF(R18=Codes!$A$80,Codes!$B$80,IF(R18=Codes!$A$81,Codes!$B$81,IF(R18=Codes!$A$82,Codes!$B$82)))))</f>
        <v xml:space="preserve"> </v>
      </c>
      <c r="T18" s="22"/>
      <c r="U18" s="22"/>
      <c r="V18" s="9" t="str">
        <f>IF(U18=Codes!$A$14," ",IF(U18=Codes!$A$15,Codes!$B$15,IF(U18=Codes!$A$16,Codes!$B$16,IF(U18=Codes!$A$17,Codes!$B$17,IF(U18=Codes!$A$18,Codes!$B$18,IF(U18=Codes!$A$19,Codes!$B$19,IF(U18=Codes!$A$20,Codes!$B$20,IF(U18=Codes!$A$21,Codes!$B$21,IF(U18=Codes!$A$22,Codes!$B$22,IF(U18=Codes!$A$23,Codes!$B$23,IF(U18=Codes!$A$24,Codes!$B$24)))))))))))</f>
        <v xml:space="preserve"> </v>
      </c>
      <c r="W18" s="22"/>
      <c r="X18" s="9" t="str">
        <f>IF(W18=Codes!$A$85," ",IF(W18=Codes!$A$86,Codes!$B$86,IF(W18=Codes!$A$87,Codes!$B$87,IF(W18=Codes!$A$88,Codes!$B$88,))))</f>
        <v xml:space="preserve"> </v>
      </c>
      <c r="Y18" s="22"/>
      <c r="Z18" s="9" t="str">
        <f>IF(Y18=Codes!$A$91," ",IF(Y18=Codes!$A$92,Codes!$B$92,IF(Y18=Codes!$A$93,Codes!$B$93,IF(Y18=Codes!$A$94,Codes!$B$94,IF(Y18=Codes!$A$95,Codes!$B$95,IF(Y18=Codes!$A$96,Codes!$B$96))))))</f>
        <v xml:space="preserve"> </v>
      </c>
      <c r="AA18" s="22"/>
      <c r="AB18" s="9" t="str">
        <f>IF(AA18=Codes!$A$99," ",IF(AA18=Codes!$A$100,Codes!$B$100,IF(AA18=Codes!$A$101,Codes!$B$101,IF(AA18=Codes!$A$102,Codes!$B$102,IF(AA18=Codes!$A$103,Codes!$B$103,IF(AA18=Codes!$A$104,Codes!$B$104))))))</f>
        <v xml:space="preserve"> </v>
      </c>
      <c r="AC18" s="27"/>
      <c r="AD18" s="20" t="str">
        <f>IF(AC18=Codes!$A$51," ",IF(AC18=Codes!$A$52,Codes!$B$52,IF(AC18=Codes!$A$53,Codes!$B$53,IF(AC18=Codes!$A$54,Codes!$B$54,IF(AC18=Codes!$A$55,Codes!$B$55,IF(AC18=Codes!$A$56,Codes!$B$56,IF(AC18=Codes!$A$57,Codes!$B$57,IF(AC18=Codes!$A$58,Codes!$B$58,IF(AC18=Codes!$A$59,Codes!$B$59)))))))))</f>
        <v xml:space="preserve"> </v>
      </c>
      <c r="AE18" s="20" t="str">
        <f>IF(AD18=" "," ",IF(AD18=Codes!$B$52,1,IF(AD18=Codes!$B$53,1,IF(AD18=Codes!$B$54,1,IF(AD18=Codes!$B$55,0,IF(AD18=Codes!$B$56,0,IF(AD18=Codes!$B$57,0,IF(AD18=Codes!$B$58,0,IF(AD18=Codes!$B$59,0)))))))))</f>
        <v xml:space="preserve"> </v>
      </c>
      <c r="AF18" s="27"/>
      <c r="AG18" s="20" t="str">
        <f>IF(AF18=Codes!$A$62," ",IF(AF18=Codes!$A$63,Codes!$B$63,IF(AF18=Codes!$A$64,Codes!$B$64,IF(AF18=Codes!$A$65,Codes!$B$65,IF(AF18=Codes!$A$66,Codes!$B$66,IF(AF18=Codes!$A$67,Codes!$B$67,IF(AF18=Codes!$A$68,Codes!$B$68,IF(AF18=Codes!$A$69,Codes!$B$69))))))))</f>
        <v xml:space="preserve"> </v>
      </c>
      <c r="AH18" s="20" t="str">
        <f>IF(AG18=" "," ",IF(AG18=Codes!$B$63,1,IF(AG18=Codes!$B$64,1,IF(AG18=Codes!$B$65,1,IF(AG18=Codes!$B$66,0,IF(AG18=Codes!$B$67,0,IF(AG18=Codes!$B$68,0,IF(AG18=Codes!$B$69,0))))))))</f>
        <v xml:space="preserve"> </v>
      </c>
      <c r="AI18" s="12" t="str">
        <f t="shared" si="0"/>
        <v xml:space="preserve"> </v>
      </c>
      <c r="AJ18" s="23"/>
      <c r="AK18" s="13" t="str">
        <f>IF(AJ18=Codes!$A$107," ",IF(AJ18=Codes!$A$108,Codes!$B$108,IF(AJ18=Codes!$A$109,Codes!$B$109,IF(AJ18=Codes!$A$110,Codes!$B$110))))</f>
        <v xml:space="preserve"> </v>
      </c>
      <c r="AL18" s="23"/>
      <c r="AM18" s="12" t="str">
        <f>IF(AL18=Codes!$A$113," ",IF(AL18=Codes!$A$114,Codes!$B$114,IF(AL18=Codes!$A$115,Codes!$B$115,IF(AL18=Codes!$A$116,Codes!$B$116,IF(AL18=Codes!$A$117,Codes!$B$117)))))</f>
        <v xml:space="preserve"> </v>
      </c>
      <c r="AN18" s="22"/>
      <c r="AO18" s="22"/>
    </row>
    <row r="19" spans="1:41" ht="21" customHeight="1" x14ac:dyDescent="0.25">
      <c r="A19" s="24"/>
      <c r="D19" s="18">
        <v>42657</v>
      </c>
      <c r="E19" s="23"/>
      <c r="F19" s="13" t="str">
        <f>IF(E19=Codes!$A$27," ",IF(E19=Codes!$A$28,Codes!$B$28,IF(E19=Codes!$A$29,Codes!$B$29,IF(E19=Codes!$A$30,Codes!$B$30,IF(E19=Codes!$A$31,Codes!$B$31,IF(E19=Codes!$A$32,Codes!$B$32,IF(E19=Codes!$A$33,Codes!$B$33)))))))</f>
        <v xml:space="preserve"> </v>
      </c>
      <c r="G19" s="23"/>
      <c r="H19" s="13" t="str">
        <f>IF(G19=Codes!$A$36," ",IF(G19=Codes!$A$37,Codes!$B$37,IF(G19=Codes!$A$38,Codes!$B$38,IF(G19=Codes!$A$39,Codes!$B$39,IF(G19=Codes!$A$40,Codes!$B$40,IF(G19=Codes!$A$41,Codes!$B$41,IF(G19=Codes!$A$42,Codes!$B$42)))))))</f>
        <v xml:space="preserve"> </v>
      </c>
      <c r="I19" s="26"/>
      <c r="J19" s="27"/>
      <c r="K19" s="20" t="str">
        <f>IF(J19=Codes!$A$2," ",IF(J19=Codes!$A$3,Codes!$B$3,IF(J19=Codes!$A$5,Codes!$B$5,IF(J19=Codes!$A$4,Codes!$B$4))))</f>
        <v xml:space="preserve"> </v>
      </c>
      <c r="L19" s="28"/>
      <c r="M19" s="20" t="str">
        <f>IF(L19=Codes!$A$8," ",IF(L19=Codes!$A$9,Codes!$B$9,IF(L19=Codes!$A$10,Codes!$B$10,IF(L19=Codes!$A$11,Codes!$B$11))))</f>
        <v xml:space="preserve"> </v>
      </c>
      <c r="N19" s="22"/>
      <c r="O19" s="9" t="str">
        <f>IF(N19=Codes!$A$45," ",IF(N19=Codes!$A$46,Codes!$B$46,IF(N19=Codes!$A$47,Codes!$B$47,IF(N19=Codes!$A$48,Codes!$B$48))))</f>
        <v xml:space="preserve"> </v>
      </c>
      <c r="P19" s="22"/>
      <c r="Q19" s="9" t="str">
        <f>IF(P19=Codes!$A$72," ",IF(P19=Codes!$A$73,Codes!$B$73,IF(P19=Codes!$A$74,Codes!$B$74,IF(P19=Codes!$A$75,Codes!$B$75))))</f>
        <v xml:space="preserve"> </v>
      </c>
      <c r="R19" s="22"/>
      <c r="S19" s="9" t="str">
        <f>IF(R19=Codes!$A$78," ",IF(R19=Codes!$A$79,Codes!$B$79,IF(R19=Codes!$A$80,Codes!$B$80,IF(R19=Codes!$A$81,Codes!$B$81,IF(R19=Codes!$A$82,Codes!$B$82)))))</f>
        <v xml:space="preserve"> </v>
      </c>
      <c r="T19" s="22"/>
      <c r="U19" s="22"/>
      <c r="V19" s="9" t="str">
        <f>IF(U19=Codes!$A$14," ",IF(U19=Codes!$A$15,Codes!$B$15,IF(U19=Codes!$A$16,Codes!$B$16,IF(U19=Codes!$A$17,Codes!$B$17,IF(U19=Codes!$A$18,Codes!$B$18,IF(U19=Codes!$A$19,Codes!$B$19,IF(U19=Codes!$A$20,Codes!$B$20,IF(U19=Codes!$A$21,Codes!$B$21,IF(U19=Codes!$A$22,Codes!$B$22,IF(U19=Codes!$A$23,Codes!$B$23,IF(U19=Codes!$A$24,Codes!$B$24)))))))))))</f>
        <v xml:space="preserve"> </v>
      </c>
      <c r="W19" s="22"/>
      <c r="X19" s="9" t="str">
        <f>IF(W19=Codes!$A$85," ",IF(W19=Codes!$A$86,Codes!$B$86,IF(W19=Codes!$A$87,Codes!$B$87,IF(W19=Codes!$A$88,Codes!$B$88,))))</f>
        <v xml:space="preserve"> </v>
      </c>
      <c r="Y19" s="22"/>
      <c r="Z19" s="9" t="str">
        <f>IF(Y19=Codes!$A$91," ",IF(Y19=Codes!$A$92,Codes!$B$92,IF(Y19=Codes!$A$93,Codes!$B$93,IF(Y19=Codes!$A$94,Codes!$B$94,IF(Y19=Codes!$A$95,Codes!$B$95,IF(Y19=Codes!$A$96,Codes!$B$96))))))</f>
        <v xml:space="preserve"> </v>
      </c>
      <c r="AA19" s="22"/>
      <c r="AB19" s="9" t="str">
        <f>IF(AA19=Codes!$A$99," ",IF(AA19=Codes!$A$100,Codes!$B$100,IF(AA19=Codes!$A$101,Codes!$B$101,IF(AA19=Codes!$A$102,Codes!$B$102,IF(AA19=Codes!$A$103,Codes!$B$103,IF(AA19=Codes!$A$104,Codes!$B$104))))))</f>
        <v xml:space="preserve"> </v>
      </c>
      <c r="AC19" s="27"/>
      <c r="AD19" s="20" t="str">
        <f>IF(AC19=Codes!$A$51," ",IF(AC19=Codes!$A$52,Codes!$B$52,IF(AC19=Codes!$A$53,Codes!$B$53,IF(AC19=Codes!$A$54,Codes!$B$54,IF(AC19=Codes!$A$55,Codes!$B$55,IF(AC19=Codes!$A$56,Codes!$B$56,IF(AC19=Codes!$A$57,Codes!$B$57,IF(AC19=Codes!$A$58,Codes!$B$58,IF(AC19=Codes!$A$59,Codes!$B$59)))))))))</f>
        <v xml:space="preserve"> </v>
      </c>
      <c r="AE19" s="20" t="str">
        <f>IF(AD19=" "," ",IF(AD19=Codes!$B$52,1,IF(AD19=Codes!$B$53,1,IF(AD19=Codes!$B$54,1,IF(AD19=Codes!$B$55,0,IF(AD19=Codes!$B$56,0,IF(AD19=Codes!$B$57,0,IF(AD19=Codes!$B$58,0,IF(AD19=Codes!$B$59,0)))))))))</f>
        <v xml:space="preserve"> </v>
      </c>
      <c r="AF19" s="27"/>
      <c r="AG19" s="20" t="str">
        <f>IF(AF19=Codes!$A$62," ",IF(AF19=Codes!$A$63,Codes!$B$63,IF(AF19=Codes!$A$64,Codes!$B$64,IF(AF19=Codes!$A$65,Codes!$B$65,IF(AF19=Codes!$A$66,Codes!$B$66,IF(AF19=Codes!$A$67,Codes!$B$67,IF(AF19=Codes!$A$68,Codes!$B$68,IF(AF19=Codes!$A$69,Codes!$B$69))))))))</f>
        <v xml:space="preserve"> </v>
      </c>
      <c r="AH19" s="20" t="str">
        <f>IF(AG19=" "," ",IF(AG19=Codes!$B$63,1,IF(AG19=Codes!$B$64,1,IF(AG19=Codes!$B$65,1,IF(AG19=Codes!$B$66,0,IF(AG19=Codes!$B$67,0,IF(AG19=Codes!$B$68,0,IF(AG19=Codes!$B$69,0))))))))</f>
        <v xml:space="preserve"> </v>
      </c>
      <c r="AI19" s="12" t="str">
        <f t="shared" si="0"/>
        <v xml:space="preserve"> </v>
      </c>
      <c r="AJ19" s="23"/>
      <c r="AK19" s="13" t="str">
        <f>IF(AJ19=Codes!$A$107," ",IF(AJ19=Codes!$A$108,Codes!$B$108,IF(AJ19=Codes!$A$109,Codes!$B$109,IF(AJ19=Codes!$A$110,Codes!$B$110))))</f>
        <v xml:space="preserve"> </v>
      </c>
      <c r="AL19" s="23"/>
      <c r="AM19" s="12" t="str">
        <f>IF(AL19=Codes!$A$113," ",IF(AL19=Codes!$A$114,Codes!$B$114,IF(AL19=Codes!$A$115,Codes!$B$115,IF(AL19=Codes!$A$116,Codes!$B$116,IF(AL19=Codes!$A$117,Codes!$B$117)))))</f>
        <v xml:space="preserve"> </v>
      </c>
      <c r="AN19" s="22"/>
      <c r="AO19" s="22"/>
    </row>
    <row r="20" spans="1:41" ht="21" customHeight="1" x14ac:dyDescent="0.25">
      <c r="A20" s="24"/>
      <c r="D20" s="18">
        <v>42657</v>
      </c>
      <c r="E20" s="23"/>
      <c r="F20" s="13" t="str">
        <f>IF(E20=Codes!$A$27," ",IF(E20=Codes!$A$28,Codes!$B$28,IF(E20=Codes!$A$29,Codes!$B$29,IF(E20=Codes!$A$30,Codes!$B$30,IF(E20=Codes!$A$31,Codes!$B$31,IF(E20=Codes!$A$32,Codes!$B$32,IF(E20=Codes!$A$33,Codes!$B$33)))))))</f>
        <v xml:space="preserve"> </v>
      </c>
      <c r="G20" s="23"/>
      <c r="H20" s="13" t="str">
        <f>IF(G20=Codes!$A$36," ",IF(G20=Codes!$A$37,Codes!$B$37,IF(G20=Codes!$A$38,Codes!$B$38,IF(G20=Codes!$A$39,Codes!$B$39,IF(G20=Codes!$A$40,Codes!$B$40,IF(G20=Codes!$A$41,Codes!$B$41,IF(G20=Codes!$A$42,Codes!$B$42)))))))</f>
        <v xml:space="preserve"> </v>
      </c>
      <c r="I20" s="26"/>
      <c r="J20" s="27"/>
      <c r="K20" s="20" t="str">
        <f>IF(J20=Codes!$A$2," ",IF(J20=Codes!$A$3,Codes!$B$3,IF(J20=Codes!$A$5,Codes!$B$5,IF(J20=Codes!$A$4,Codes!$B$4))))</f>
        <v xml:space="preserve"> </v>
      </c>
      <c r="L20" s="28"/>
      <c r="M20" s="20" t="str">
        <f>IF(L20=Codes!$A$8," ",IF(L20=Codes!$A$9,Codes!$B$9,IF(L20=Codes!$A$10,Codes!$B$10,IF(L20=Codes!$A$11,Codes!$B$11))))</f>
        <v xml:space="preserve"> </v>
      </c>
      <c r="N20" s="22"/>
      <c r="O20" s="9" t="str">
        <f>IF(N20=Codes!$A$45," ",IF(N20=Codes!$A$46,Codes!$B$46,IF(N20=Codes!$A$47,Codes!$B$47,IF(N20=Codes!$A$48,Codes!$B$48))))</f>
        <v xml:space="preserve"> </v>
      </c>
      <c r="P20" s="22"/>
      <c r="Q20" s="9" t="str">
        <f>IF(P20=Codes!$A$72," ",IF(P20=Codes!$A$73,Codes!$B$73,IF(P20=Codes!$A$74,Codes!$B$74,IF(P20=Codes!$A$75,Codes!$B$75))))</f>
        <v xml:space="preserve"> </v>
      </c>
      <c r="R20" s="22"/>
      <c r="S20" s="9" t="str">
        <f>IF(R20=Codes!$A$78," ",IF(R20=Codes!$A$79,Codes!$B$79,IF(R20=Codes!$A$80,Codes!$B$80,IF(R20=Codes!$A$81,Codes!$B$81,IF(R20=Codes!$A$82,Codes!$B$82)))))</f>
        <v xml:space="preserve"> </v>
      </c>
      <c r="T20" s="22"/>
      <c r="U20" s="22"/>
      <c r="V20" s="9" t="str">
        <f>IF(U20=Codes!$A$14," ",IF(U20=Codes!$A$15,Codes!$B$15,IF(U20=Codes!$A$16,Codes!$B$16,IF(U20=Codes!$A$17,Codes!$B$17,IF(U20=Codes!$A$18,Codes!$B$18,IF(U20=Codes!$A$19,Codes!$B$19,IF(U20=Codes!$A$20,Codes!$B$20,IF(U20=Codes!$A$21,Codes!$B$21,IF(U20=Codes!$A$22,Codes!$B$22,IF(U20=Codes!$A$23,Codes!$B$23,IF(U20=Codes!$A$24,Codes!$B$24)))))))))))</f>
        <v xml:space="preserve"> </v>
      </c>
      <c r="W20" s="22"/>
      <c r="X20" s="9" t="str">
        <f>IF(W20=Codes!$A$85," ",IF(W20=Codes!$A$86,Codes!$B$86,IF(W20=Codes!$A$87,Codes!$B$87,IF(W20=Codes!$A$88,Codes!$B$88,))))</f>
        <v xml:space="preserve"> </v>
      </c>
      <c r="Y20" s="22"/>
      <c r="Z20" s="9" t="str">
        <f>IF(Y20=Codes!$A$91," ",IF(Y20=Codes!$A$92,Codes!$B$92,IF(Y20=Codes!$A$93,Codes!$B$93,IF(Y20=Codes!$A$94,Codes!$B$94,IF(Y20=Codes!$A$95,Codes!$B$95,IF(Y20=Codes!$A$96,Codes!$B$96))))))</f>
        <v xml:space="preserve"> </v>
      </c>
      <c r="AA20" s="22"/>
      <c r="AB20" s="9" t="str">
        <f>IF(AA20=Codes!$A$99," ",IF(AA20=Codes!$A$100,Codes!$B$100,IF(AA20=Codes!$A$101,Codes!$B$101,IF(AA20=Codes!$A$102,Codes!$B$102,IF(AA20=Codes!$A$103,Codes!$B$103,IF(AA20=Codes!$A$104,Codes!$B$104))))))</f>
        <v xml:space="preserve"> </v>
      </c>
      <c r="AC20" s="27"/>
      <c r="AD20" s="20" t="str">
        <f>IF(AC20=Codes!$A$51," ",IF(AC20=Codes!$A$52,Codes!$B$52,IF(AC20=Codes!$A$53,Codes!$B$53,IF(AC20=Codes!$A$54,Codes!$B$54,IF(AC20=Codes!$A$55,Codes!$B$55,IF(AC20=Codes!$A$56,Codes!$B$56,IF(AC20=Codes!$A$57,Codes!$B$57,IF(AC20=Codes!$A$58,Codes!$B$58,IF(AC20=Codes!$A$59,Codes!$B$59)))))))))</f>
        <v xml:space="preserve"> </v>
      </c>
      <c r="AE20" s="20" t="str">
        <f>IF(AD20=" "," ",IF(AD20=Codes!$B$52,1,IF(AD20=Codes!$B$53,1,IF(AD20=Codes!$B$54,1,IF(AD20=Codes!$B$55,0,IF(AD20=Codes!$B$56,0,IF(AD20=Codes!$B$57,0,IF(AD20=Codes!$B$58,0,IF(AD20=Codes!$B$59,0)))))))))</f>
        <v xml:space="preserve"> </v>
      </c>
      <c r="AF20" s="27"/>
      <c r="AG20" s="20" t="str">
        <f>IF(AF20=Codes!$A$62," ",IF(AF20=Codes!$A$63,Codes!$B$63,IF(AF20=Codes!$A$64,Codes!$B$64,IF(AF20=Codes!$A$65,Codes!$B$65,IF(AF20=Codes!$A$66,Codes!$B$66,IF(AF20=Codes!$A$67,Codes!$B$67,IF(AF20=Codes!$A$68,Codes!$B$68,IF(AF20=Codes!$A$69,Codes!$B$69))))))))</f>
        <v xml:space="preserve"> </v>
      </c>
      <c r="AH20" s="20" t="str">
        <f>IF(AG20=" "," ",IF(AG20=Codes!$B$63,1,IF(AG20=Codes!$B$64,1,IF(AG20=Codes!$B$65,1,IF(AG20=Codes!$B$66,0,IF(AG20=Codes!$B$67,0,IF(AG20=Codes!$B$68,0,IF(AG20=Codes!$B$69,0))))))))</f>
        <v xml:space="preserve"> </v>
      </c>
      <c r="AI20" s="12" t="str">
        <f t="shared" si="0"/>
        <v xml:space="preserve"> </v>
      </c>
      <c r="AJ20" s="23"/>
      <c r="AK20" s="13" t="str">
        <f>IF(AJ20=Codes!$A$107," ",IF(AJ20=Codes!$A$108,Codes!$B$108,IF(AJ20=Codes!$A$109,Codes!$B$109,IF(AJ20=Codes!$A$110,Codes!$B$110))))</f>
        <v xml:space="preserve"> </v>
      </c>
      <c r="AL20" s="23"/>
      <c r="AM20" s="12" t="str">
        <f>IF(AL20=Codes!$A$113," ",IF(AL20=Codes!$A$114,Codes!$B$114,IF(AL20=Codes!$A$115,Codes!$B$115,IF(AL20=Codes!$A$116,Codes!$B$116,IF(AL20=Codes!$A$117,Codes!$B$117)))))</f>
        <v xml:space="preserve"> </v>
      </c>
      <c r="AN20" s="22"/>
      <c r="AO20" s="22"/>
    </row>
    <row r="21" spans="1:41" ht="21" customHeight="1" x14ac:dyDescent="0.25">
      <c r="A21" s="24"/>
      <c r="D21" s="18">
        <v>42657</v>
      </c>
      <c r="E21" s="23"/>
      <c r="F21" s="13" t="str">
        <f>IF(E21=Codes!$A$27," ",IF(E21=Codes!$A$28,Codes!$B$28,IF(E21=Codes!$A$29,Codes!$B$29,IF(E21=Codes!$A$30,Codes!$B$30,IF(E21=Codes!$A$31,Codes!$B$31,IF(E21=Codes!$A$32,Codes!$B$32,IF(E21=Codes!$A$33,Codes!$B$33)))))))</f>
        <v xml:space="preserve"> </v>
      </c>
      <c r="G21" s="23"/>
      <c r="H21" s="13" t="str">
        <f>IF(G21=Codes!$A$36," ",IF(G21=Codes!$A$37,Codes!$B$37,IF(G21=Codes!$A$38,Codes!$B$38,IF(G21=Codes!$A$39,Codes!$B$39,IF(G21=Codes!$A$40,Codes!$B$40,IF(G21=Codes!$A$41,Codes!$B$41,IF(G21=Codes!$A$42,Codes!$B$42)))))))</f>
        <v xml:space="preserve"> </v>
      </c>
      <c r="I21" s="26"/>
      <c r="J21" s="27"/>
      <c r="K21" s="20" t="str">
        <f>IF(J21=Codes!$A$2," ",IF(J21=Codes!$A$3,Codes!$B$3,IF(J21=Codes!$A$5,Codes!$B$5,IF(J21=Codes!$A$4,Codes!$B$4))))</f>
        <v xml:space="preserve"> </v>
      </c>
      <c r="L21" s="28"/>
      <c r="M21" s="20" t="str">
        <f>IF(L21=Codes!$A$8," ",IF(L21=Codes!$A$9,Codes!$B$9,IF(L21=Codes!$A$10,Codes!$B$10,IF(L21=Codes!$A$11,Codes!$B$11))))</f>
        <v xml:space="preserve"> </v>
      </c>
      <c r="N21" s="22"/>
      <c r="O21" s="9" t="str">
        <f>IF(N21=Codes!$A$45," ",IF(N21=Codes!$A$46,Codes!$B$46,IF(N21=Codes!$A$47,Codes!$B$47,IF(N21=Codes!$A$48,Codes!$B$48))))</f>
        <v xml:space="preserve"> </v>
      </c>
      <c r="P21" s="22"/>
      <c r="Q21" s="9" t="str">
        <f>IF(P21=Codes!$A$72," ",IF(P21=Codes!$A$73,Codes!$B$73,IF(P21=Codes!$A$74,Codes!$B$74,IF(P21=Codes!$A$75,Codes!$B$75))))</f>
        <v xml:space="preserve"> </v>
      </c>
      <c r="R21" s="22"/>
      <c r="S21" s="9" t="str">
        <f>IF(R21=Codes!$A$78," ",IF(R21=Codes!$A$79,Codes!$B$79,IF(R21=Codes!$A$80,Codes!$B$80,IF(R21=Codes!$A$81,Codes!$B$81,IF(R21=Codes!$A$82,Codes!$B$82)))))</f>
        <v xml:space="preserve"> </v>
      </c>
      <c r="T21" s="22"/>
      <c r="U21" s="22"/>
      <c r="V21" s="9" t="str">
        <f>IF(U21=Codes!$A$14," ",IF(U21=Codes!$A$15,Codes!$B$15,IF(U21=Codes!$A$16,Codes!$B$16,IF(U21=Codes!$A$17,Codes!$B$17,IF(U21=Codes!$A$18,Codes!$B$18,IF(U21=Codes!$A$19,Codes!$B$19,IF(U21=Codes!$A$20,Codes!$B$20,IF(U21=Codes!$A$21,Codes!$B$21,IF(U21=Codes!$A$22,Codes!$B$22,IF(U21=Codes!$A$23,Codes!$B$23,IF(U21=Codes!$A$24,Codes!$B$24)))))))))))</f>
        <v xml:space="preserve"> </v>
      </c>
      <c r="W21" s="22"/>
      <c r="X21" s="9" t="str">
        <f>IF(W21=Codes!$A$85," ",IF(W21=Codes!$A$86,Codes!$B$86,IF(W21=Codes!$A$87,Codes!$B$87,IF(W21=Codes!$A$88,Codes!$B$88,))))</f>
        <v xml:space="preserve"> </v>
      </c>
      <c r="Y21" s="22"/>
      <c r="Z21" s="9" t="str">
        <f>IF(Y21=Codes!$A$91," ",IF(Y21=Codes!$A$92,Codes!$B$92,IF(Y21=Codes!$A$93,Codes!$B$93,IF(Y21=Codes!$A$94,Codes!$B$94,IF(Y21=Codes!$A$95,Codes!$B$95,IF(Y21=Codes!$A$96,Codes!$B$96))))))</f>
        <v xml:space="preserve"> </v>
      </c>
      <c r="AA21" s="22"/>
      <c r="AB21" s="9" t="str">
        <f>IF(AA21=Codes!$A$99," ",IF(AA21=Codes!$A$100,Codes!$B$100,IF(AA21=Codes!$A$101,Codes!$B$101,IF(AA21=Codes!$A$102,Codes!$B$102,IF(AA21=Codes!$A$103,Codes!$B$103,IF(AA21=Codes!$A$104,Codes!$B$104))))))</f>
        <v xml:space="preserve"> </v>
      </c>
      <c r="AC21" s="27"/>
      <c r="AD21" s="20" t="str">
        <f>IF(AC21=Codes!$A$51," ",IF(AC21=Codes!$A$52,Codes!$B$52,IF(AC21=Codes!$A$53,Codes!$B$53,IF(AC21=Codes!$A$54,Codes!$B$54,IF(AC21=Codes!$A$55,Codes!$B$55,IF(AC21=Codes!$A$56,Codes!$B$56,IF(AC21=Codes!$A$57,Codes!$B$57,IF(AC21=Codes!$A$58,Codes!$B$58,IF(AC21=Codes!$A$59,Codes!$B$59)))))))))</f>
        <v xml:space="preserve"> </v>
      </c>
      <c r="AE21" s="20" t="str">
        <f>IF(AD21=" "," ",IF(AD21=Codes!$B$52,1,IF(AD21=Codes!$B$53,1,IF(AD21=Codes!$B$54,1,IF(AD21=Codes!$B$55,0,IF(AD21=Codes!$B$56,0,IF(AD21=Codes!$B$57,0,IF(AD21=Codes!$B$58,0,IF(AD21=Codes!$B$59,0)))))))))</f>
        <v xml:space="preserve"> </v>
      </c>
      <c r="AF21" s="27"/>
      <c r="AG21" s="20" t="str">
        <f>IF(AF21=Codes!$A$62," ",IF(AF21=Codes!$A$63,Codes!$B$63,IF(AF21=Codes!$A$64,Codes!$B$64,IF(AF21=Codes!$A$65,Codes!$B$65,IF(AF21=Codes!$A$66,Codes!$B$66,IF(AF21=Codes!$A$67,Codes!$B$67,IF(AF21=Codes!$A$68,Codes!$B$68,IF(AF21=Codes!$A$69,Codes!$B$69))))))))</f>
        <v xml:space="preserve"> </v>
      </c>
      <c r="AH21" s="20" t="str">
        <f>IF(AG21=" "," ",IF(AG21=Codes!$B$63,1,IF(AG21=Codes!$B$64,1,IF(AG21=Codes!$B$65,1,IF(AG21=Codes!$B$66,0,IF(AG21=Codes!$B$67,0,IF(AG21=Codes!$B$68,0,IF(AG21=Codes!$B$69,0))))))))</f>
        <v xml:space="preserve"> </v>
      </c>
      <c r="AI21" s="12" t="str">
        <f t="shared" si="0"/>
        <v xml:space="preserve"> </v>
      </c>
      <c r="AJ21" s="23"/>
      <c r="AK21" s="13" t="str">
        <f>IF(AJ21=Codes!$A$107," ",IF(AJ21=Codes!$A$108,Codes!$B$108,IF(AJ21=Codes!$A$109,Codes!$B$109,IF(AJ21=Codes!$A$110,Codes!$B$110))))</f>
        <v xml:space="preserve"> </v>
      </c>
      <c r="AL21" s="23"/>
      <c r="AM21" s="12" t="str">
        <f>IF(AL21=Codes!$A$113," ",IF(AL21=Codes!$A$114,Codes!$B$114,IF(AL21=Codes!$A$115,Codes!$B$115,IF(AL21=Codes!$A$116,Codes!$B$116,IF(AL21=Codes!$A$117,Codes!$B$117)))))</f>
        <v xml:space="preserve"> </v>
      </c>
      <c r="AN21" s="22"/>
      <c r="AO21" s="22"/>
    </row>
    <row r="22" spans="1:41" ht="21" customHeight="1" x14ac:dyDescent="0.25">
      <c r="A22" s="24"/>
      <c r="D22" s="18">
        <v>42657</v>
      </c>
      <c r="E22" s="23"/>
      <c r="F22" s="13" t="str">
        <f>IF(E22=Codes!$A$27," ",IF(E22=Codes!$A$28,Codes!$B$28,IF(E22=Codes!$A$29,Codes!$B$29,IF(E22=Codes!$A$30,Codes!$B$30,IF(E22=Codes!$A$31,Codes!$B$31,IF(E22=Codes!$A$32,Codes!$B$32,IF(E22=Codes!$A$33,Codes!$B$33)))))))</f>
        <v xml:space="preserve"> </v>
      </c>
      <c r="G22" s="23"/>
      <c r="H22" s="13" t="str">
        <f>IF(G22=Codes!$A$36," ",IF(G22=Codes!$A$37,Codes!$B$37,IF(G22=Codes!$A$38,Codes!$B$38,IF(G22=Codes!$A$39,Codes!$B$39,IF(G22=Codes!$A$40,Codes!$B$40,IF(G22=Codes!$A$41,Codes!$B$41,IF(G22=Codes!$A$42,Codes!$B$42)))))))</f>
        <v xml:space="preserve"> </v>
      </c>
      <c r="I22" s="26"/>
      <c r="J22" s="27"/>
      <c r="K22" s="20" t="str">
        <f>IF(J22=Codes!$A$2," ",IF(J22=Codes!$A$3,Codes!$B$3,IF(J22=Codes!$A$5,Codes!$B$5,IF(J22=Codes!$A$4,Codes!$B$4))))</f>
        <v xml:space="preserve"> </v>
      </c>
      <c r="L22" s="28"/>
      <c r="M22" s="20" t="str">
        <f>IF(L22=Codes!$A$8," ",IF(L22=Codes!$A$9,Codes!$B$9,IF(L22=Codes!$A$10,Codes!$B$10,IF(L22=Codes!$A$11,Codes!$B$11))))</f>
        <v xml:space="preserve"> </v>
      </c>
      <c r="N22" s="22"/>
      <c r="O22" s="9" t="str">
        <f>IF(N22=Codes!$A$45," ",IF(N22=Codes!$A$46,Codes!$B$46,IF(N22=Codes!$A$47,Codes!$B$47,IF(N22=Codes!$A$48,Codes!$B$48))))</f>
        <v xml:space="preserve"> </v>
      </c>
      <c r="P22" s="22"/>
      <c r="Q22" s="9" t="str">
        <f>IF(P22=Codes!$A$72," ",IF(P22=Codes!$A$73,Codes!$B$73,IF(P22=Codes!$A$74,Codes!$B$74,IF(P22=Codes!$A$75,Codes!$B$75))))</f>
        <v xml:space="preserve"> </v>
      </c>
      <c r="R22" s="22"/>
      <c r="S22" s="9" t="str">
        <f>IF(R22=Codes!$A$78," ",IF(R22=Codes!$A$79,Codes!$B$79,IF(R22=Codes!$A$80,Codes!$B$80,IF(R22=Codes!$A$81,Codes!$B$81,IF(R22=Codes!$A$82,Codes!$B$82)))))</f>
        <v xml:space="preserve"> </v>
      </c>
      <c r="T22" s="22"/>
      <c r="U22" s="22"/>
      <c r="V22" s="9" t="str">
        <f>IF(U22=Codes!$A$14," ",IF(U22=Codes!$A$15,Codes!$B$15,IF(U22=Codes!$A$16,Codes!$B$16,IF(U22=Codes!$A$17,Codes!$B$17,IF(U22=Codes!$A$18,Codes!$B$18,IF(U22=Codes!$A$19,Codes!$B$19,IF(U22=Codes!$A$20,Codes!$B$20,IF(U22=Codes!$A$21,Codes!$B$21,IF(U22=Codes!$A$22,Codes!$B$22,IF(U22=Codes!$A$23,Codes!$B$23,IF(U22=Codes!$A$24,Codes!$B$24)))))))))))</f>
        <v xml:space="preserve"> </v>
      </c>
      <c r="W22" s="22"/>
      <c r="X22" s="9" t="str">
        <f>IF(W22=Codes!$A$85," ",IF(W22=Codes!$A$86,Codes!$B$86,IF(W22=Codes!$A$87,Codes!$B$87,IF(W22=Codes!$A$88,Codes!$B$88,))))</f>
        <v xml:space="preserve"> </v>
      </c>
      <c r="Y22" s="22"/>
      <c r="Z22" s="9" t="str">
        <f>IF(Y22=Codes!$A$91," ",IF(Y22=Codes!$A$92,Codes!$B$92,IF(Y22=Codes!$A$93,Codes!$B$93,IF(Y22=Codes!$A$94,Codes!$B$94,IF(Y22=Codes!$A$95,Codes!$B$95,IF(Y22=Codes!$A$96,Codes!$B$96))))))</f>
        <v xml:space="preserve"> </v>
      </c>
      <c r="AA22" s="22"/>
      <c r="AB22" s="9" t="str">
        <f>IF(AA22=Codes!$A$99," ",IF(AA22=Codes!$A$100,Codes!$B$100,IF(AA22=Codes!$A$101,Codes!$B$101,IF(AA22=Codes!$A$102,Codes!$B$102,IF(AA22=Codes!$A$103,Codes!$B$103,IF(AA22=Codes!$A$104,Codes!$B$104))))))</f>
        <v xml:space="preserve"> </v>
      </c>
      <c r="AC22" s="27"/>
      <c r="AD22" s="20" t="str">
        <f>IF(AC22=Codes!$A$51," ",IF(AC22=Codes!$A$52,Codes!$B$52,IF(AC22=Codes!$A$53,Codes!$B$53,IF(AC22=Codes!$A$54,Codes!$B$54,IF(AC22=Codes!$A$55,Codes!$B$55,IF(AC22=Codes!$A$56,Codes!$B$56,IF(AC22=Codes!$A$57,Codes!$B$57,IF(AC22=Codes!$A$58,Codes!$B$58,IF(AC22=Codes!$A$59,Codes!$B$59)))))))))</f>
        <v xml:space="preserve"> </v>
      </c>
      <c r="AE22" s="20" t="str">
        <f>IF(AD22=" "," ",IF(AD22=Codes!$B$52,1,IF(AD22=Codes!$B$53,1,IF(AD22=Codes!$B$54,1,IF(AD22=Codes!$B$55,0,IF(AD22=Codes!$B$56,0,IF(AD22=Codes!$B$57,0,IF(AD22=Codes!$B$58,0,IF(AD22=Codes!$B$59,0)))))))))</f>
        <v xml:space="preserve"> </v>
      </c>
      <c r="AF22" s="27"/>
      <c r="AG22" s="20" t="str">
        <f>IF(AF22=Codes!$A$62," ",IF(AF22=Codes!$A$63,Codes!$B$63,IF(AF22=Codes!$A$64,Codes!$B$64,IF(AF22=Codes!$A$65,Codes!$B$65,IF(AF22=Codes!$A$66,Codes!$B$66,IF(AF22=Codes!$A$67,Codes!$B$67,IF(AF22=Codes!$A$68,Codes!$B$68,IF(AF22=Codes!$A$69,Codes!$B$69))))))))</f>
        <v xml:space="preserve"> </v>
      </c>
      <c r="AH22" s="20" t="str">
        <f>IF(AG22=" "," ",IF(AG22=Codes!$B$63,1,IF(AG22=Codes!$B$64,1,IF(AG22=Codes!$B$65,1,IF(AG22=Codes!$B$66,0,IF(AG22=Codes!$B$67,0,IF(AG22=Codes!$B$68,0,IF(AG22=Codes!$B$69,0))))))))</f>
        <v xml:space="preserve"> </v>
      </c>
      <c r="AI22" s="12" t="str">
        <f t="shared" si="0"/>
        <v xml:space="preserve"> </v>
      </c>
      <c r="AJ22" s="23"/>
      <c r="AK22" s="13" t="str">
        <f>IF(AJ22=Codes!$A$107," ",IF(AJ22=Codes!$A$108,Codes!$B$108,IF(AJ22=Codes!$A$109,Codes!$B$109,IF(AJ22=Codes!$A$110,Codes!$B$110))))</f>
        <v xml:space="preserve"> </v>
      </c>
      <c r="AL22" s="23"/>
      <c r="AM22" s="12" t="str">
        <f>IF(AL22=Codes!$A$113," ",IF(AL22=Codes!$A$114,Codes!$B$114,IF(AL22=Codes!$A$115,Codes!$B$115,IF(AL22=Codes!$A$116,Codes!$B$116,IF(AL22=Codes!$A$117,Codes!$B$117)))))</f>
        <v xml:space="preserve"> </v>
      </c>
      <c r="AN22" s="22"/>
      <c r="AO22" s="22"/>
    </row>
    <row r="23" spans="1:41" ht="21" customHeight="1" x14ac:dyDescent="0.25">
      <c r="A23" s="24"/>
      <c r="D23" s="18">
        <v>42657</v>
      </c>
      <c r="E23" s="23"/>
      <c r="F23" s="13" t="str">
        <f>IF(E23=Codes!$A$27," ",IF(E23=Codes!$A$28,Codes!$B$28,IF(E23=Codes!$A$29,Codes!$B$29,IF(E23=Codes!$A$30,Codes!$B$30,IF(E23=Codes!$A$31,Codes!$B$31,IF(E23=Codes!$A$32,Codes!$B$32,IF(E23=Codes!$A$33,Codes!$B$33)))))))</f>
        <v xml:space="preserve"> </v>
      </c>
      <c r="G23" s="23"/>
      <c r="H23" s="13" t="str">
        <f>IF(G23=Codes!$A$36," ",IF(G23=Codes!$A$37,Codes!$B$37,IF(G23=Codes!$A$38,Codes!$B$38,IF(G23=Codes!$A$39,Codes!$B$39,IF(G23=Codes!$A$40,Codes!$B$40,IF(G23=Codes!$A$41,Codes!$B$41,IF(G23=Codes!$A$42,Codes!$B$42)))))))</f>
        <v xml:space="preserve"> </v>
      </c>
      <c r="I23" s="26"/>
      <c r="J23" s="27"/>
      <c r="K23" s="20" t="str">
        <f>IF(J23=Codes!$A$2," ",IF(J23=Codes!$A$3,Codes!$B$3,IF(J23=Codes!$A$5,Codes!$B$5,IF(J23=Codes!$A$4,Codes!$B$4))))</f>
        <v xml:space="preserve"> </v>
      </c>
      <c r="L23" s="28"/>
      <c r="M23" s="20" t="str">
        <f>IF(L23=Codes!$A$8," ",IF(L23=Codes!$A$9,Codes!$B$9,IF(L23=Codes!$A$10,Codes!$B$10,IF(L23=Codes!$A$11,Codes!$B$11))))</f>
        <v xml:space="preserve"> </v>
      </c>
      <c r="N23" s="22"/>
      <c r="O23" s="9" t="str">
        <f>IF(N23=Codes!$A$45," ",IF(N23=Codes!$A$46,Codes!$B$46,IF(N23=Codes!$A$47,Codes!$B$47,IF(N23=Codes!$A$48,Codes!$B$48))))</f>
        <v xml:space="preserve"> </v>
      </c>
      <c r="P23" s="22"/>
      <c r="Q23" s="9" t="str">
        <f>IF(P23=Codes!$A$72," ",IF(P23=Codes!$A$73,Codes!$B$73,IF(P23=Codes!$A$74,Codes!$B$74,IF(P23=Codes!$A$75,Codes!$B$75))))</f>
        <v xml:space="preserve"> </v>
      </c>
      <c r="R23" s="22"/>
      <c r="S23" s="9" t="str">
        <f>IF(R23=Codes!$A$78," ",IF(R23=Codes!$A$79,Codes!$B$79,IF(R23=Codes!$A$80,Codes!$B$80,IF(R23=Codes!$A$81,Codes!$B$81,IF(R23=Codes!$A$82,Codes!$B$82)))))</f>
        <v xml:space="preserve"> </v>
      </c>
      <c r="T23" s="22"/>
      <c r="U23" s="22"/>
      <c r="V23" s="9" t="str">
        <f>IF(U23=Codes!$A$14," ",IF(U23=Codes!$A$15,Codes!$B$15,IF(U23=Codes!$A$16,Codes!$B$16,IF(U23=Codes!$A$17,Codes!$B$17,IF(U23=Codes!$A$18,Codes!$B$18,IF(U23=Codes!$A$19,Codes!$B$19,IF(U23=Codes!$A$20,Codes!$B$20,IF(U23=Codes!$A$21,Codes!$B$21,IF(U23=Codes!$A$22,Codes!$B$22,IF(U23=Codes!$A$23,Codes!$B$23,IF(U23=Codes!$A$24,Codes!$B$24)))))))))))</f>
        <v xml:space="preserve"> </v>
      </c>
      <c r="W23" s="22"/>
      <c r="X23" s="9" t="str">
        <f>IF(W23=Codes!$A$85," ",IF(W23=Codes!$A$86,Codes!$B$86,IF(W23=Codes!$A$87,Codes!$B$87,IF(W23=Codes!$A$88,Codes!$B$88,))))</f>
        <v xml:space="preserve"> </v>
      </c>
      <c r="Y23" s="22"/>
      <c r="Z23" s="9" t="str">
        <f>IF(Y23=Codes!$A$91," ",IF(Y23=Codes!$A$92,Codes!$B$92,IF(Y23=Codes!$A$93,Codes!$B$93,IF(Y23=Codes!$A$94,Codes!$B$94,IF(Y23=Codes!$A$95,Codes!$B$95,IF(Y23=Codes!$A$96,Codes!$B$96))))))</f>
        <v xml:space="preserve"> </v>
      </c>
      <c r="AA23" s="22"/>
      <c r="AB23" s="9" t="str">
        <f>IF(AA23=Codes!$A$99," ",IF(AA23=Codes!$A$100,Codes!$B$100,IF(AA23=Codes!$A$101,Codes!$B$101,IF(AA23=Codes!$A$102,Codes!$B$102,IF(AA23=Codes!$A$103,Codes!$B$103,IF(AA23=Codes!$A$104,Codes!$B$104))))))</f>
        <v xml:space="preserve"> </v>
      </c>
      <c r="AC23" s="27"/>
      <c r="AD23" s="20" t="str">
        <f>IF(AC23=Codes!$A$51," ",IF(AC23=Codes!$A$52,Codes!$B$52,IF(AC23=Codes!$A$53,Codes!$B$53,IF(AC23=Codes!$A$54,Codes!$B$54,IF(AC23=Codes!$A$55,Codes!$B$55,IF(AC23=Codes!$A$56,Codes!$B$56,IF(AC23=Codes!$A$57,Codes!$B$57,IF(AC23=Codes!$A$58,Codes!$B$58,IF(AC23=Codes!$A$59,Codes!$B$59)))))))))</f>
        <v xml:space="preserve"> </v>
      </c>
      <c r="AE23" s="20" t="str">
        <f>IF(AD23=" "," ",IF(AD23=Codes!$B$52,1,IF(AD23=Codes!$B$53,1,IF(AD23=Codes!$B$54,1,IF(AD23=Codes!$B$55,0,IF(AD23=Codes!$B$56,0,IF(AD23=Codes!$B$57,0,IF(AD23=Codes!$B$58,0,IF(AD23=Codes!$B$59,0)))))))))</f>
        <v xml:space="preserve"> </v>
      </c>
      <c r="AF23" s="27"/>
      <c r="AG23" s="20" t="str">
        <f>IF(AF23=Codes!$A$62," ",IF(AF23=Codes!$A$63,Codes!$B$63,IF(AF23=Codes!$A$64,Codes!$B$64,IF(AF23=Codes!$A$65,Codes!$B$65,IF(AF23=Codes!$A$66,Codes!$B$66,IF(AF23=Codes!$A$67,Codes!$B$67,IF(AF23=Codes!$A$68,Codes!$B$68,IF(AF23=Codes!$A$69,Codes!$B$69))))))))</f>
        <v xml:space="preserve"> </v>
      </c>
      <c r="AH23" s="20" t="str">
        <f>IF(AG23=" "," ",IF(AG23=Codes!$B$63,1,IF(AG23=Codes!$B$64,1,IF(AG23=Codes!$B$65,1,IF(AG23=Codes!$B$66,0,IF(AG23=Codes!$B$67,0,IF(AG23=Codes!$B$68,0,IF(AG23=Codes!$B$69,0))))))))</f>
        <v xml:space="preserve"> </v>
      </c>
      <c r="AI23" s="12" t="str">
        <f t="shared" si="0"/>
        <v xml:space="preserve"> </v>
      </c>
      <c r="AJ23" s="23"/>
      <c r="AK23" s="13" t="str">
        <f>IF(AJ23=Codes!$A$107," ",IF(AJ23=Codes!$A$108,Codes!$B$108,IF(AJ23=Codes!$A$109,Codes!$B$109,IF(AJ23=Codes!$A$110,Codes!$B$110))))</f>
        <v xml:space="preserve"> </v>
      </c>
      <c r="AL23" s="23"/>
      <c r="AM23" s="12" t="str">
        <f>IF(AL23=Codes!$A$113," ",IF(AL23=Codes!$A$114,Codes!$B$114,IF(AL23=Codes!$A$115,Codes!$B$115,IF(AL23=Codes!$A$116,Codes!$B$116,IF(AL23=Codes!$A$117,Codes!$B$117)))))</f>
        <v xml:space="preserve"> </v>
      </c>
      <c r="AN23" s="22"/>
      <c r="AO23" s="22"/>
    </row>
    <row r="24" spans="1:41" ht="21" customHeight="1" x14ac:dyDescent="0.25">
      <c r="A24" s="24"/>
      <c r="D24" s="18">
        <v>42671</v>
      </c>
      <c r="E24" s="23"/>
      <c r="F24" s="13" t="str">
        <f>IF(E24=Codes!$A$27," ",IF(E24=Codes!$A$28,Codes!$B$28,IF(E24=Codes!$A$29,Codes!$B$29,IF(E24=Codes!$A$30,Codes!$B$30,IF(E24=Codes!$A$31,Codes!$B$31,IF(E24=Codes!$A$32,Codes!$B$32,IF(E24=Codes!$A$33,Codes!$B$33)))))))</f>
        <v xml:space="preserve"> </v>
      </c>
      <c r="G24" s="23"/>
      <c r="H24" s="13" t="str">
        <f>IF(G24=Codes!$A$36," ",IF(G24=Codes!$A$37,Codes!$B$37,IF(G24=Codes!$A$38,Codes!$B$38,IF(G24=Codes!$A$39,Codes!$B$39,IF(G24=Codes!$A$40,Codes!$B$40,IF(G24=Codes!$A$41,Codes!$B$41,IF(G24=Codes!$A$42,Codes!$B$42)))))))</f>
        <v xml:space="preserve"> </v>
      </c>
      <c r="I24" s="26"/>
      <c r="J24" s="27"/>
      <c r="K24" s="20" t="str">
        <f>IF(J24=Codes!$A$2," ",IF(J24=Codes!$A$3,Codes!$B$3,IF(J24=Codes!$A$5,Codes!$B$5,IF(J24=Codes!$A$4,Codes!$B$4))))</f>
        <v xml:space="preserve"> </v>
      </c>
      <c r="L24" s="28"/>
      <c r="M24" s="20" t="str">
        <f>IF(L24=Codes!$A$8," ",IF(L24=Codes!$A$9,Codes!$B$9,IF(L24=Codes!$A$10,Codes!$B$10,IF(L24=Codes!$A$11,Codes!$B$11))))</f>
        <v xml:space="preserve"> </v>
      </c>
      <c r="N24" s="22"/>
      <c r="O24" s="9" t="str">
        <f>IF(N24=Codes!$A$45," ",IF(N24=Codes!$A$46,Codes!$B$46,IF(N24=Codes!$A$47,Codes!$B$47,IF(N24=Codes!$A$48,Codes!$B$48))))</f>
        <v xml:space="preserve"> </v>
      </c>
      <c r="P24" s="22"/>
      <c r="Q24" s="9" t="str">
        <f>IF(P24=Codes!$A$72," ",IF(P24=Codes!$A$73,Codes!$B$73,IF(P24=Codes!$A$74,Codes!$B$74,IF(P24=Codes!$A$75,Codes!$B$75))))</f>
        <v xml:space="preserve"> </v>
      </c>
      <c r="R24" s="22"/>
      <c r="S24" s="9" t="str">
        <f>IF(R24=Codes!$A$78," ",IF(R24=Codes!$A$79,Codes!$B$79,IF(R24=Codes!$A$80,Codes!$B$80,IF(R24=Codes!$A$81,Codes!$B$81,IF(R24=Codes!$A$82,Codes!$B$82)))))</f>
        <v xml:space="preserve"> </v>
      </c>
      <c r="T24" s="22"/>
      <c r="U24" s="22"/>
      <c r="V24" s="9" t="str">
        <f>IF(U24=Codes!$A$14," ",IF(U24=Codes!$A$15,Codes!$B$15,IF(U24=Codes!$A$16,Codes!$B$16,IF(U24=Codes!$A$17,Codes!$B$17,IF(U24=Codes!$A$18,Codes!$B$18,IF(U24=Codes!$A$19,Codes!$B$19,IF(U24=Codes!$A$20,Codes!$B$20,IF(U24=Codes!$A$21,Codes!$B$21,IF(U24=Codes!$A$22,Codes!$B$22,IF(U24=Codes!$A$23,Codes!$B$23,IF(U24=Codes!$A$24,Codes!$B$24)))))))))))</f>
        <v xml:space="preserve"> </v>
      </c>
      <c r="W24" s="22"/>
      <c r="X24" s="9" t="str">
        <f>IF(W24=Codes!$A$85," ",IF(W24=Codes!$A$86,Codes!$B$86,IF(W24=Codes!$A$87,Codes!$B$87,IF(W24=Codes!$A$88,Codes!$B$88,))))</f>
        <v xml:space="preserve"> </v>
      </c>
      <c r="Y24" s="22"/>
      <c r="Z24" s="9" t="str">
        <f>IF(Y24=Codes!$A$91," ",IF(Y24=Codes!$A$92,Codes!$B$92,IF(Y24=Codes!$A$93,Codes!$B$93,IF(Y24=Codes!$A$94,Codes!$B$94,IF(Y24=Codes!$A$95,Codes!$B$95,IF(Y24=Codes!$A$96,Codes!$B$96))))))</f>
        <v xml:space="preserve"> </v>
      </c>
      <c r="AA24" s="22"/>
      <c r="AB24" s="9" t="str">
        <f>IF(AA24=Codes!$A$99," ",IF(AA24=Codes!$A$100,Codes!$B$100,IF(AA24=Codes!$A$101,Codes!$B$101,IF(AA24=Codes!$A$102,Codes!$B$102,IF(AA24=Codes!$A$103,Codes!$B$103,IF(AA24=Codes!$A$104,Codes!$B$104))))))</f>
        <v xml:space="preserve"> </v>
      </c>
      <c r="AC24" s="27"/>
      <c r="AD24" s="20" t="str">
        <f>IF(AC24=Codes!$A$51," ",IF(AC24=Codes!$A$52,Codes!$B$52,IF(AC24=Codes!$A$53,Codes!$B$53,IF(AC24=Codes!$A$54,Codes!$B$54,IF(AC24=Codes!$A$55,Codes!$B$55,IF(AC24=Codes!$A$56,Codes!$B$56,IF(AC24=Codes!$A$57,Codes!$B$57,IF(AC24=Codes!$A$58,Codes!$B$58,IF(AC24=Codes!$A$59,Codes!$B$59)))))))))</f>
        <v xml:space="preserve"> </v>
      </c>
      <c r="AE24" s="20" t="str">
        <f>IF(AD24=" "," ",IF(AD24=Codes!$B$52,1,IF(AD24=Codes!$B$53,1,IF(AD24=Codes!$B$54,1,IF(AD24=Codes!$B$55,0,IF(AD24=Codes!$B$56,0,IF(AD24=Codes!$B$57,0,IF(AD24=Codes!$B$58,0,IF(AD24=Codes!$B$59,0)))))))))</f>
        <v xml:space="preserve"> </v>
      </c>
      <c r="AF24" s="27"/>
      <c r="AG24" s="20" t="str">
        <f>IF(AF24=Codes!$A$62," ",IF(AF24=Codes!$A$63,Codes!$B$63,IF(AF24=Codes!$A$64,Codes!$B$64,IF(AF24=Codes!$A$65,Codes!$B$65,IF(AF24=Codes!$A$66,Codes!$B$66,IF(AF24=Codes!$A$67,Codes!$B$67,IF(AF24=Codes!$A$68,Codes!$B$68,IF(AF24=Codes!$A$69,Codes!$B$69))))))))</f>
        <v xml:space="preserve"> </v>
      </c>
      <c r="AH24" s="20" t="str">
        <f>IF(AG24=" "," ",IF(AG24=Codes!$B$63,1,IF(AG24=Codes!$B$64,1,IF(AG24=Codes!$B$65,1,IF(AG24=Codes!$B$66,0,IF(AG24=Codes!$B$67,0,IF(AG24=Codes!$B$68,0,IF(AG24=Codes!$B$69,0))))))))</f>
        <v xml:space="preserve"> </v>
      </c>
      <c r="AI24" s="12" t="str">
        <f t="shared" si="0"/>
        <v xml:space="preserve"> </v>
      </c>
      <c r="AJ24" s="23"/>
      <c r="AK24" s="13" t="str">
        <f>IF(AJ24=Codes!$A$107," ",IF(AJ24=Codes!$A$108,Codes!$B$108,IF(AJ24=Codes!$A$109,Codes!$B$109,IF(AJ24=Codes!$A$110,Codes!$B$110))))</f>
        <v xml:space="preserve"> </v>
      </c>
      <c r="AL24" s="23"/>
      <c r="AM24" s="12" t="str">
        <f>IF(AL24=Codes!$A$113," ",IF(AL24=Codes!$A$114,Codes!$B$114,IF(AL24=Codes!$A$115,Codes!$B$115,IF(AL24=Codes!$A$116,Codes!$B$116,IF(AL24=Codes!$A$117,Codes!$B$117)))))</f>
        <v xml:space="preserve"> </v>
      </c>
      <c r="AN24" s="22"/>
      <c r="AO24" s="22"/>
    </row>
    <row r="25" spans="1:41" ht="21" customHeight="1" x14ac:dyDescent="0.25">
      <c r="A25" s="24"/>
      <c r="D25" s="18">
        <v>42671</v>
      </c>
      <c r="E25" s="23"/>
      <c r="F25" s="13" t="str">
        <f>IF(E25=Codes!$A$27," ",IF(E25=Codes!$A$28,Codes!$B$28,IF(E25=Codes!$A$29,Codes!$B$29,IF(E25=Codes!$A$30,Codes!$B$30,IF(E25=Codes!$A$31,Codes!$B$31,IF(E25=Codes!$A$32,Codes!$B$32,IF(E25=Codes!$A$33,Codes!$B$33)))))))</f>
        <v xml:space="preserve"> </v>
      </c>
      <c r="G25" s="23"/>
      <c r="H25" s="13" t="str">
        <f>IF(G25=Codes!$A$36," ",IF(G25=Codes!$A$37,Codes!$B$37,IF(G25=Codes!$A$38,Codes!$B$38,IF(G25=Codes!$A$39,Codes!$B$39,IF(G25=Codes!$A$40,Codes!$B$40,IF(G25=Codes!$A$41,Codes!$B$41,IF(G25=Codes!$A$42,Codes!$B$42)))))))</f>
        <v xml:space="preserve"> </v>
      </c>
      <c r="I25" s="26"/>
      <c r="J25" s="27"/>
      <c r="K25" s="20" t="str">
        <f>IF(J25=Codes!$A$2," ",IF(J25=Codes!$A$3,Codes!$B$3,IF(J25=Codes!$A$5,Codes!$B$5,IF(J25=Codes!$A$4,Codes!$B$4))))</f>
        <v xml:space="preserve"> </v>
      </c>
      <c r="L25" s="28"/>
      <c r="M25" s="20" t="str">
        <f>IF(L25=Codes!$A$8," ",IF(L25=Codes!$A$9,Codes!$B$9,IF(L25=Codes!$A$10,Codes!$B$10,IF(L25=Codes!$A$11,Codes!$B$11))))</f>
        <v xml:space="preserve"> </v>
      </c>
      <c r="N25" s="22"/>
      <c r="O25" s="9" t="str">
        <f>IF(N25=Codes!$A$45," ",IF(N25=Codes!$A$46,Codes!$B$46,IF(N25=Codes!$A$47,Codes!$B$47,IF(N25=Codes!$A$48,Codes!$B$48))))</f>
        <v xml:space="preserve"> </v>
      </c>
      <c r="P25" s="22"/>
      <c r="Q25" s="9" t="str">
        <f>IF(P25=Codes!$A$72," ",IF(P25=Codes!$A$73,Codes!$B$73,IF(P25=Codes!$A$74,Codes!$B$74,IF(P25=Codes!$A$75,Codes!$B$75))))</f>
        <v xml:space="preserve"> </v>
      </c>
      <c r="R25" s="22"/>
      <c r="S25" s="9" t="str">
        <f>IF(R25=Codes!$A$78," ",IF(R25=Codes!$A$79,Codes!$B$79,IF(R25=Codes!$A$80,Codes!$B$80,IF(R25=Codes!$A$81,Codes!$B$81,IF(R25=Codes!$A$82,Codes!$B$82)))))</f>
        <v xml:space="preserve"> </v>
      </c>
      <c r="T25" s="22"/>
      <c r="U25" s="22"/>
      <c r="V25" s="9" t="str">
        <f>IF(U25=Codes!$A$14," ",IF(U25=Codes!$A$15,Codes!$B$15,IF(U25=Codes!$A$16,Codes!$B$16,IF(U25=Codes!$A$17,Codes!$B$17,IF(U25=Codes!$A$18,Codes!$B$18,IF(U25=Codes!$A$19,Codes!$B$19,IF(U25=Codes!$A$20,Codes!$B$20,IF(U25=Codes!$A$21,Codes!$B$21,IF(U25=Codes!$A$22,Codes!$B$22,IF(U25=Codes!$A$23,Codes!$B$23,IF(U25=Codes!$A$24,Codes!$B$24)))))))))))</f>
        <v xml:space="preserve"> </v>
      </c>
      <c r="W25" s="22"/>
      <c r="X25" s="9" t="str">
        <f>IF(W25=Codes!$A$85," ",IF(W25=Codes!$A$86,Codes!$B$86,IF(W25=Codes!$A$87,Codes!$B$87,IF(W25=Codes!$A$88,Codes!$B$88,))))</f>
        <v xml:space="preserve"> </v>
      </c>
      <c r="Y25" s="22"/>
      <c r="Z25" s="9" t="str">
        <f>IF(Y25=Codes!$A$91," ",IF(Y25=Codes!$A$92,Codes!$B$92,IF(Y25=Codes!$A$93,Codes!$B$93,IF(Y25=Codes!$A$94,Codes!$B$94,IF(Y25=Codes!$A$95,Codes!$B$95,IF(Y25=Codes!$A$96,Codes!$B$96))))))</f>
        <v xml:space="preserve"> </v>
      </c>
      <c r="AA25" s="22"/>
      <c r="AB25" s="9" t="str">
        <f>IF(AA25=Codes!$A$99," ",IF(AA25=Codes!$A$100,Codes!$B$100,IF(AA25=Codes!$A$101,Codes!$B$101,IF(AA25=Codes!$A$102,Codes!$B$102,IF(AA25=Codes!$A$103,Codes!$B$103,IF(AA25=Codes!$A$104,Codes!$B$104))))))</f>
        <v xml:space="preserve"> </v>
      </c>
      <c r="AC25" s="27"/>
      <c r="AD25" s="20" t="str">
        <f>IF(AC25=Codes!$A$51," ",IF(AC25=Codes!$A$52,Codes!$B$52,IF(AC25=Codes!$A$53,Codes!$B$53,IF(AC25=Codes!$A$54,Codes!$B$54,IF(AC25=Codes!$A$55,Codes!$B$55,IF(AC25=Codes!$A$56,Codes!$B$56,IF(AC25=Codes!$A$57,Codes!$B$57,IF(AC25=Codes!$A$58,Codes!$B$58,IF(AC25=Codes!$A$59,Codes!$B$59)))))))))</f>
        <v xml:space="preserve"> </v>
      </c>
      <c r="AE25" s="20" t="str">
        <f>IF(AD25=" "," ",IF(AD25=Codes!$B$52,1,IF(AD25=Codes!$B$53,1,IF(AD25=Codes!$B$54,1,IF(AD25=Codes!$B$55,0,IF(AD25=Codes!$B$56,0,IF(AD25=Codes!$B$57,0,IF(AD25=Codes!$B$58,0,IF(AD25=Codes!$B$59,0)))))))))</f>
        <v xml:space="preserve"> </v>
      </c>
      <c r="AF25" s="27"/>
      <c r="AG25" s="20" t="str">
        <f>IF(AF25=Codes!$A$62," ",IF(AF25=Codes!$A$63,Codes!$B$63,IF(AF25=Codes!$A$64,Codes!$B$64,IF(AF25=Codes!$A$65,Codes!$B$65,IF(AF25=Codes!$A$66,Codes!$B$66,IF(AF25=Codes!$A$67,Codes!$B$67,IF(AF25=Codes!$A$68,Codes!$B$68,IF(AF25=Codes!$A$69,Codes!$B$69))))))))</f>
        <v xml:space="preserve"> </v>
      </c>
      <c r="AH25" s="20" t="str">
        <f>IF(AG25=" "," ",IF(AG25=Codes!$B$63,1,IF(AG25=Codes!$B$64,1,IF(AG25=Codes!$B$65,1,IF(AG25=Codes!$B$66,0,IF(AG25=Codes!$B$67,0,IF(AG25=Codes!$B$68,0,IF(AG25=Codes!$B$69,0))))))))</f>
        <v xml:space="preserve"> </v>
      </c>
      <c r="AI25" s="12" t="str">
        <f t="shared" si="0"/>
        <v xml:space="preserve"> </v>
      </c>
      <c r="AJ25" s="23"/>
      <c r="AK25" s="13" t="str">
        <f>IF(AJ25=Codes!$A$107," ",IF(AJ25=Codes!$A$108,Codes!$B$108,IF(AJ25=Codes!$A$109,Codes!$B$109,IF(AJ25=Codes!$A$110,Codes!$B$110))))</f>
        <v xml:space="preserve"> </v>
      </c>
      <c r="AL25" s="23"/>
      <c r="AM25" s="12" t="str">
        <f>IF(AL25=Codes!$A$113," ",IF(AL25=Codes!$A$114,Codes!$B$114,IF(AL25=Codes!$A$115,Codes!$B$115,IF(AL25=Codes!$A$116,Codes!$B$116,IF(AL25=Codes!$A$117,Codes!$B$117)))))</f>
        <v xml:space="preserve"> </v>
      </c>
      <c r="AN25" s="22"/>
      <c r="AO25" s="22"/>
    </row>
    <row r="26" spans="1:41" ht="21" customHeight="1" x14ac:dyDescent="0.25">
      <c r="A26" s="24"/>
      <c r="D26" s="18">
        <v>42671</v>
      </c>
      <c r="E26" s="23"/>
      <c r="F26" s="13" t="str">
        <f>IF(E26=Codes!$A$27," ",IF(E26=Codes!$A$28,Codes!$B$28,IF(E26=Codes!$A$29,Codes!$B$29,IF(E26=Codes!$A$30,Codes!$B$30,IF(E26=Codes!$A$31,Codes!$B$31,IF(E26=Codes!$A$32,Codes!$B$32,IF(E26=Codes!$A$33,Codes!$B$33)))))))</f>
        <v xml:space="preserve"> </v>
      </c>
      <c r="G26" s="23"/>
      <c r="H26" s="13" t="str">
        <f>IF(G26=Codes!$A$36," ",IF(G26=Codes!$A$37,Codes!$B$37,IF(G26=Codes!$A$38,Codes!$B$38,IF(G26=Codes!$A$39,Codes!$B$39,IF(G26=Codes!$A$40,Codes!$B$40,IF(G26=Codes!$A$41,Codes!$B$41,IF(G26=Codes!$A$42,Codes!$B$42)))))))</f>
        <v xml:space="preserve"> </v>
      </c>
      <c r="I26" s="26"/>
      <c r="J26" s="27"/>
      <c r="K26" s="20" t="str">
        <f>IF(J26=Codes!$A$2," ",IF(J26=Codes!$A$3,Codes!$B$3,IF(J26=Codes!$A$5,Codes!$B$5,IF(J26=Codes!$A$4,Codes!$B$4))))</f>
        <v xml:space="preserve"> </v>
      </c>
      <c r="L26" s="28"/>
      <c r="M26" s="20" t="str">
        <f>IF(L26=Codes!$A$8," ",IF(L26=Codes!$A$9,Codes!$B$9,IF(L26=Codes!$A$10,Codes!$B$10,IF(L26=Codes!$A$11,Codes!$B$11))))</f>
        <v xml:space="preserve"> </v>
      </c>
      <c r="N26" s="22"/>
      <c r="O26" s="9" t="str">
        <f>IF(N26=Codes!$A$45," ",IF(N26=Codes!$A$46,Codes!$B$46,IF(N26=Codes!$A$47,Codes!$B$47,IF(N26=Codes!$A$48,Codes!$B$48))))</f>
        <v xml:space="preserve"> </v>
      </c>
      <c r="P26" s="22"/>
      <c r="Q26" s="9" t="str">
        <f>IF(P26=Codes!$A$72," ",IF(P26=Codes!$A$73,Codes!$B$73,IF(P26=Codes!$A$74,Codes!$B$74,IF(P26=Codes!$A$75,Codes!$B$75))))</f>
        <v xml:space="preserve"> </v>
      </c>
      <c r="R26" s="22"/>
      <c r="S26" s="9" t="str">
        <f>IF(R26=Codes!$A$78," ",IF(R26=Codes!$A$79,Codes!$B$79,IF(R26=Codes!$A$80,Codes!$B$80,IF(R26=Codes!$A$81,Codes!$B$81,IF(R26=Codes!$A$82,Codes!$B$82)))))</f>
        <v xml:space="preserve"> </v>
      </c>
      <c r="T26" s="22"/>
      <c r="U26" s="22"/>
      <c r="V26" s="9" t="str">
        <f>IF(U26=Codes!$A$14," ",IF(U26=Codes!$A$15,Codes!$B$15,IF(U26=Codes!$A$16,Codes!$B$16,IF(U26=Codes!$A$17,Codes!$B$17,IF(U26=Codes!$A$18,Codes!$B$18,IF(U26=Codes!$A$19,Codes!$B$19,IF(U26=Codes!$A$20,Codes!$B$20,IF(U26=Codes!$A$21,Codes!$B$21,IF(U26=Codes!$A$22,Codes!$B$22,IF(U26=Codes!$A$23,Codes!$B$23,IF(U26=Codes!$A$24,Codes!$B$24)))))))))))</f>
        <v xml:space="preserve"> </v>
      </c>
      <c r="W26" s="22"/>
      <c r="X26" s="9" t="str">
        <f>IF(W26=Codes!$A$85," ",IF(W26=Codes!$A$86,Codes!$B$86,IF(W26=Codes!$A$87,Codes!$B$87,IF(W26=Codes!$A$88,Codes!$B$88,))))</f>
        <v xml:space="preserve"> </v>
      </c>
      <c r="Y26" s="22"/>
      <c r="Z26" s="9" t="str">
        <f>IF(Y26=Codes!$A$91," ",IF(Y26=Codes!$A$92,Codes!$B$92,IF(Y26=Codes!$A$93,Codes!$B$93,IF(Y26=Codes!$A$94,Codes!$B$94,IF(Y26=Codes!$A$95,Codes!$B$95,IF(Y26=Codes!$A$96,Codes!$B$96))))))</f>
        <v xml:space="preserve"> </v>
      </c>
      <c r="AA26" s="22"/>
      <c r="AB26" s="9" t="str">
        <f>IF(AA26=Codes!$A$99," ",IF(AA26=Codes!$A$100,Codes!$B$100,IF(AA26=Codes!$A$101,Codes!$B$101,IF(AA26=Codes!$A$102,Codes!$B$102,IF(AA26=Codes!$A$103,Codes!$B$103,IF(AA26=Codes!$A$104,Codes!$B$104))))))</f>
        <v xml:space="preserve"> </v>
      </c>
      <c r="AC26" s="27"/>
      <c r="AD26" s="20" t="str">
        <f>IF(AC26=Codes!$A$51," ",IF(AC26=Codes!$A$52,Codes!$B$52,IF(AC26=Codes!$A$53,Codes!$B$53,IF(AC26=Codes!$A$54,Codes!$B$54,IF(AC26=Codes!$A$55,Codes!$B$55,IF(AC26=Codes!$A$56,Codes!$B$56,IF(AC26=Codes!$A$57,Codes!$B$57,IF(AC26=Codes!$A$58,Codes!$B$58,IF(AC26=Codes!$A$59,Codes!$B$59)))))))))</f>
        <v xml:space="preserve"> </v>
      </c>
      <c r="AE26" s="20" t="str">
        <f>IF(AD26=" "," ",IF(AD26=Codes!$B$52,1,IF(AD26=Codes!$B$53,1,IF(AD26=Codes!$B$54,1,IF(AD26=Codes!$B$55,0,IF(AD26=Codes!$B$56,0,IF(AD26=Codes!$B$57,0,IF(AD26=Codes!$B$58,0,IF(AD26=Codes!$B$59,0)))))))))</f>
        <v xml:space="preserve"> </v>
      </c>
      <c r="AF26" s="27"/>
      <c r="AG26" s="20" t="str">
        <f>IF(AF26=Codes!$A$62," ",IF(AF26=Codes!$A$63,Codes!$B$63,IF(AF26=Codes!$A$64,Codes!$B$64,IF(AF26=Codes!$A$65,Codes!$B$65,IF(AF26=Codes!$A$66,Codes!$B$66,IF(AF26=Codes!$A$67,Codes!$B$67,IF(AF26=Codes!$A$68,Codes!$B$68,IF(AF26=Codes!$A$69,Codes!$B$69))))))))</f>
        <v xml:space="preserve"> </v>
      </c>
      <c r="AH26" s="20" t="str">
        <f>IF(AG26=" "," ",IF(AG26=Codes!$B$63,1,IF(AG26=Codes!$B$64,1,IF(AG26=Codes!$B$65,1,IF(AG26=Codes!$B$66,0,IF(AG26=Codes!$B$67,0,IF(AG26=Codes!$B$68,0,IF(AG26=Codes!$B$69,0))))))))</f>
        <v xml:space="preserve"> </v>
      </c>
      <c r="AI26" s="12" t="str">
        <f t="shared" si="0"/>
        <v xml:space="preserve"> </v>
      </c>
      <c r="AJ26" s="23"/>
      <c r="AK26" s="13" t="str">
        <f>IF(AJ26=Codes!$A$107," ",IF(AJ26=Codes!$A$108,Codes!$B$108,IF(AJ26=Codes!$A$109,Codes!$B$109,IF(AJ26=Codes!$A$110,Codes!$B$110))))</f>
        <v xml:space="preserve"> </v>
      </c>
      <c r="AL26" s="23"/>
      <c r="AM26" s="12" t="str">
        <f>IF(AL26=Codes!$A$113," ",IF(AL26=Codes!$A$114,Codes!$B$114,IF(AL26=Codes!$A$115,Codes!$B$115,IF(AL26=Codes!$A$116,Codes!$B$116,IF(AL26=Codes!$A$117,Codes!$B$117)))))</f>
        <v xml:space="preserve"> </v>
      </c>
      <c r="AN26" s="22"/>
      <c r="AO26" s="22"/>
    </row>
    <row r="27" spans="1:41" ht="21" customHeight="1" x14ac:dyDescent="0.25">
      <c r="A27" s="24"/>
      <c r="D27" s="18">
        <v>42671</v>
      </c>
      <c r="E27" s="23"/>
      <c r="F27" s="13" t="str">
        <f>IF(E27=Codes!$A$27," ",IF(E27=Codes!$A$28,Codes!$B$28,IF(E27=Codes!$A$29,Codes!$B$29,IF(E27=Codes!$A$30,Codes!$B$30,IF(E27=Codes!$A$31,Codes!$B$31,IF(E27=Codes!$A$32,Codes!$B$32,IF(E27=Codes!$A$33,Codes!$B$33)))))))</f>
        <v xml:space="preserve"> </v>
      </c>
      <c r="G27" s="23"/>
      <c r="H27" s="13" t="str">
        <f>IF(G27=Codes!$A$36," ",IF(G27=Codes!$A$37,Codes!$B$37,IF(G27=Codes!$A$38,Codes!$B$38,IF(G27=Codes!$A$39,Codes!$B$39,IF(G27=Codes!$A$40,Codes!$B$40,IF(G27=Codes!$A$41,Codes!$B$41,IF(G27=Codes!$A$42,Codes!$B$42)))))))</f>
        <v xml:space="preserve"> </v>
      </c>
      <c r="I27" s="26"/>
      <c r="J27" s="27"/>
      <c r="K27" s="20" t="str">
        <f>IF(J27=Codes!$A$2," ",IF(J27=Codes!$A$3,Codes!$B$3,IF(J27=Codes!$A$5,Codes!$B$5,IF(J27=Codes!$A$4,Codes!$B$4))))</f>
        <v xml:space="preserve"> </v>
      </c>
      <c r="L27" s="28"/>
      <c r="M27" s="20" t="str">
        <f>IF(L27=Codes!$A$8," ",IF(L27=Codes!$A$9,Codes!$B$9,IF(L27=Codes!$A$10,Codes!$B$10,IF(L27=Codes!$A$11,Codes!$B$11))))</f>
        <v xml:space="preserve"> </v>
      </c>
      <c r="N27" s="22"/>
      <c r="O27" s="9" t="str">
        <f>IF(N27=Codes!$A$45," ",IF(N27=Codes!$A$46,Codes!$B$46,IF(N27=Codes!$A$47,Codes!$B$47,IF(N27=Codes!$A$48,Codes!$B$48))))</f>
        <v xml:space="preserve"> </v>
      </c>
      <c r="P27" s="22"/>
      <c r="Q27" s="9" t="str">
        <f>IF(P27=Codes!$A$72," ",IF(P27=Codes!$A$73,Codes!$B$73,IF(P27=Codes!$A$74,Codes!$B$74,IF(P27=Codes!$A$75,Codes!$B$75))))</f>
        <v xml:space="preserve"> </v>
      </c>
      <c r="R27" s="22"/>
      <c r="S27" s="9" t="str">
        <f>IF(R27=Codes!$A$78," ",IF(R27=Codes!$A$79,Codes!$B$79,IF(R27=Codes!$A$80,Codes!$B$80,IF(R27=Codes!$A$81,Codes!$B$81,IF(R27=Codes!$A$82,Codes!$B$82)))))</f>
        <v xml:space="preserve"> </v>
      </c>
      <c r="T27" s="22"/>
      <c r="U27" s="22"/>
      <c r="V27" s="9" t="str">
        <f>IF(U27=Codes!$A$14," ",IF(U27=Codes!$A$15,Codes!$B$15,IF(U27=Codes!$A$16,Codes!$B$16,IF(U27=Codes!$A$17,Codes!$B$17,IF(U27=Codes!$A$18,Codes!$B$18,IF(U27=Codes!$A$19,Codes!$B$19,IF(U27=Codes!$A$20,Codes!$B$20,IF(U27=Codes!$A$21,Codes!$B$21,IF(U27=Codes!$A$22,Codes!$B$22,IF(U27=Codes!$A$23,Codes!$B$23,IF(U27=Codes!$A$24,Codes!$B$24)))))))))))</f>
        <v xml:space="preserve"> </v>
      </c>
      <c r="W27" s="22"/>
      <c r="X27" s="9" t="str">
        <f>IF(W27=Codes!$A$85," ",IF(W27=Codes!$A$86,Codes!$B$86,IF(W27=Codes!$A$87,Codes!$B$87,IF(W27=Codes!$A$88,Codes!$B$88,))))</f>
        <v xml:space="preserve"> </v>
      </c>
      <c r="Y27" s="22"/>
      <c r="Z27" s="9" t="str">
        <f>IF(Y27=Codes!$A$91," ",IF(Y27=Codes!$A$92,Codes!$B$92,IF(Y27=Codes!$A$93,Codes!$B$93,IF(Y27=Codes!$A$94,Codes!$B$94,IF(Y27=Codes!$A$95,Codes!$B$95,IF(Y27=Codes!$A$96,Codes!$B$96))))))</f>
        <v xml:space="preserve"> </v>
      </c>
      <c r="AA27" s="22"/>
      <c r="AB27" s="9" t="str">
        <f>IF(AA27=Codes!$A$99," ",IF(AA27=Codes!$A$100,Codes!$B$100,IF(AA27=Codes!$A$101,Codes!$B$101,IF(AA27=Codes!$A$102,Codes!$B$102,IF(AA27=Codes!$A$103,Codes!$B$103,IF(AA27=Codes!$A$104,Codes!$B$104))))))</f>
        <v xml:space="preserve"> </v>
      </c>
      <c r="AC27" s="27"/>
      <c r="AD27" s="20" t="str">
        <f>IF(AC27=Codes!$A$51," ",IF(AC27=Codes!$A$52,Codes!$B$52,IF(AC27=Codes!$A$53,Codes!$B$53,IF(AC27=Codes!$A$54,Codes!$B$54,IF(AC27=Codes!$A$55,Codes!$B$55,IF(AC27=Codes!$A$56,Codes!$B$56,IF(AC27=Codes!$A$57,Codes!$B$57,IF(AC27=Codes!$A$58,Codes!$B$58,IF(AC27=Codes!$A$59,Codes!$B$59)))))))))</f>
        <v xml:space="preserve"> </v>
      </c>
      <c r="AE27" s="20" t="str">
        <f>IF(AD27=" "," ",IF(AD27=Codes!$B$52,1,IF(AD27=Codes!$B$53,1,IF(AD27=Codes!$B$54,1,IF(AD27=Codes!$B$55,0,IF(AD27=Codes!$B$56,0,IF(AD27=Codes!$B$57,0,IF(AD27=Codes!$B$58,0,IF(AD27=Codes!$B$59,0)))))))))</f>
        <v xml:space="preserve"> </v>
      </c>
      <c r="AF27" s="27"/>
      <c r="AG27" s="20" t="str">
        <f>IF(AF27=Codes!$A$62," ",IF(AF27=Codes!$A$63,Codes!$B$63,IF(AF27=Codes!$A$64,Codes!$B$64,IF(AF27=Codes!$A$65,Codes!$B$65,IF(AF27=Codes!$A$66,Codes!$B$66,IF(AF27=Codes!$A$67,Codes!$B$67,IF(AF27=Codes!$A$68,Codes!$B$68,IF(AF27=Codes!$A$69,Codes!$B$69))))))))</f>
        <v xml:space="preserve"> </v>
      </c>
      <c r="AH27" s="20" t="str">
        <f>IF(AG27=" "," ",IF(AG27=Codes!$B$63,1,IF(AG27=Codes!$B$64,1,IF(AG27=Codes!$B$65,1,IF(AG27=Codes!$B$66,0,IF(AG27=Codes!$B$67,0,IF(AG27=Codes!$B$68,0,IF(AG27=Codes!$B$69,0))))))))</f>
        <v xml:space="preserve"> </v>
      </c>
      <c r="AI27" s="12" t="str">
        <f t="shared" si="0"/>
        <v xml:space="preserve"> </v>
      </c>
      <c r="AJ27" s="23"/>
      <c r="AK27" s="13" t="str">
        <f>IF(AJ27=Codes!$A$107," ",IF(AJ27=Codes!$A$108,Codes!$B$108,IF(AJ27=Codes!$A$109,Codes!$B$109,IF(AJ27=Codes!$A$110,Codes!$B$110))))</f>
        <v xml:space="preserve"> </v>
      </c>
      <c r="AL27" s="23"/>
      <c r="AM27" s="12" t="str">
        <f>IF(AL27=Codes!$A$113," ",IF(AL27=Codes!$A$114,Codes!$B$114,IF(AL27=Codes!$A$115,Codes!$B$115,IF(AL27=Codes!$A$116,Codes!$B$116,IF(AL27=Codes!$A$117,Codes!$B$117)))))</f>
        <v xml:space="preserve"> </v>
      </c>
      <c r="AN27" s="22"/>
      <c r="AO27" s="22"/>
    </row>
    <row r="28" spans="1:41" ht="21" customHeight="1" x14ac:dyDescent="0.25">
      <c r="A28" s="24"/>
      <c r="D28" s="18">
        <v>42671</v>
      </c>
      <c r="E28" s="23"/>
      <c r="F28" s="13" t="str">
        <f>IF(E28=Codes!$A$27," ",IF(E28=Codes!$A$28,Codes!$B$28,IF(E28=Codes!$A$29,Codes!$B$29,IF(E28=Codes!$A$30,Codes!$B$30,IF(E28=Codes!$A$31,Codes!$B$31,IF(E28=Codes!$A$32,Codes!$B$32,IF(E28=Codes!$A$33,Codes!$B$33)))))))</f>
        <v xml:space="preserve"> </v>
      </c>
      <c r="G28" s="23"/>
      <c r="H28" s="13" t="str">
        <f>IF(G28=Codes!$A$36," ",IF(G28=Codes!$A$37,Codes!$B$37,IF(G28=Codes!$A$38,Codes!$B$38,IF(G28=Codes!$A$39,Codes!$B$39,IF(G28=Codes!$A$40,Codes!$B$40,IF(G28=Codes!$A$41,Codes!$B$41,IF(G28=Codes!$A$42,Codes!$B$42)))))))</f>
        <v xml:space="preserve"> </v>
      </c>
      <c r="I28" s="26"/>
      <c r="J28" s="27"/>
      <c r="K28" s="20" t="str">
        <f>IF(J28=Codes!$A$2," ",IF(J28=Codes!$A$3,Codes!$B$3,IF(J28=Codes!$A$5,Codes!$B$5,IF(J28=Codes!$A$4,Codes!$B$4))))</f>
        <v xml:space="preserve"> </v>
      </c>
      <c r="L28" s="28"/>
      <c r="M28" s="20" t="str">
        <f>IF(L28=Codes!$A$8," ",IF(L28=Codes!$A$9,Codes!$B$9,IF(L28=Codes!$A$10,Codes!$B$10,IF(L28=Codes!$A$11,Codes!$B$11))))</f>
        <v xml:space="preserve"> </v>
      </c>
      <c r="N28" s="22"/>
      <c r="O28" s="9" t="str">
        <f>IF(N28=Codes!$A$45," ",IF(N28=Codes!$A$46,Codes!$B$46,IF(N28=Codes!$A$47,Codes!$B$47,IF(N28=Codes!$A$48,Codes!$B$48))))</f>
        <v xml:space="preserve"> </v>
      </c>
      <c r="P28" s="22"/>
      <c r="Q28" s="9" t="str">
        <f>IF(P28=Codes!$A$72," ",IF(P28=Codes!$A$73,Codes!$B$73,IF(P28=Codes!$A$74,Codes!$B$74,IF(P28=Codes!$A$75,Codes!$B$75))))</f>
        <v xml:space="preserve"> </v>
      </c>
      <c r="R28" s="22"/>
      <c r="S28" s="9" t="str">
        <f>IF(R28=Codes!$A$78," ",IF(R28=Codes!$A$79,Codes!$B$79,IF(R28=Codes!$A$80,Codes!$B$80,IF(R28=Codes!$A$81,Codes!$B$81,IF(R28=Codes!$A$82,Codes!$B$82)))))</f>
        <v xml:space="preserve"> </v>
      </c>
      <c r="T28" s="22"/>
      <c r="U28" s="22"/>
      <c r="V28" s="9" t="str">
        <f>IF(U28=Codes!$A$14," ",IF(U28=Codes!$A$15,Codes!$B$15,IF(U28=Codes!$A$16,Codes!$B$16,IF(U28=Codes!$A$17,Codes!$B$17,IF(U28=Codes!$A$18,Codes!$B$18,IF(U28=Codes!$A$19,Codes!$B$19,IF(U28=Codes!$A$20,Codes!$B$20,IF(U28=Codes!$A$21,Codes!$B$21,IF(U28=Codes!$A$22,Codes!$B$22,IF(U28=Codes!$A$23,Codes!$B$23,IF(U28=Codes!$A$24,Codes!$B$24)))))))))))</f>
        <v xml:space="preserve"> </v>
      </c>
      <c r="W28" s="22"/>
      <c r="X28" s="9" t="str">
        <f>IF(W28=Codes!$A$85," ",IF(W28=Codes!$A$86,Codes!$B$86,IF(W28=Codes!$A$87,Codes!$B$87,IF(W28=Codes!$A$88,Codes!$B$88,))))</f>
        <v xml:space="preserve"> </v>
      </c>
      <c r="Y28" s="22"/>
      <c r="Z28" s="9" t="str">
        <f>IF(Y28=Codes!$A$91," ",IF(Y28=Codes!$A$92,Codes!$B$92,IF(Y28=Codes!$A$93,Codes!$B$93,IF(Y28=Codes!$A$94,Codes!$B$94,IF(Y28=Codes!$A$95,Codes!$B$95,IF(Y28=Codes!$A$96,Codes!$B$96))))))</f>
        <v xml:space="preserve"> </v>
      </c>
      <c r="AA28" s="22"/>
      <c r="AB28" s="9" t="str">
        <f>IF(AA28=Codes!$A$99," ",IF(AA28=Codes!$A$100,Codes!$B$100,IF(AA28=Codes!$A$101,Codes!$B$101,IF(AA28=Codes!$A$102,Codes!$B$102,IF(AA28=Codes!$A$103,Codes!$B$103,IF(AA28=Codes!$A$104,Codes!$B$104))))))</f>
        <v xml:space="preserve"> </v>
      </c>
      <c r="AC28" s="27"/>
      <c r="AD28" s="20" t="str">
        <f>IF(AC28=Codes!$A$51," ",IF(AC28=Codes!$A$52,Codes!$B$52,IF(AC28=Codes!$A$53,Codes!$B$53,IF(AC28=Codes!$A$54,Codes!$B$54,IF(AC28=Codes!$A$55,Codes!$B$55,IF(AC28=Codes!$A$56,Codes!$B$56,IF(AC28=Codes!$A$57,Codes!$B$57,IF(AC28=Codes!$A$58,Codes!$B$58,IF(AC28=Codes!$A$59,Codes!$B$59)))))))))</f>
        <v xml:space="preserve"> </v>
      </c>
      <c r="AE28" s="20" t="str">
        <f>IF(AD28=" "," ",IF(AD28=Codes!$B$52,1,IF(AD28=Codes!$B$53,1,IF(AD28=Codes!$B$54,1,IF(AD28=Codes!$B$55,0,IF(AD28=Codes!$B$56,0,IF(AD28=Codes!$B$57,0,IF(AD28=Codes!$B$58,0,IF(AD28=Codes!$B$59,0)))))))))</f>
        <v xml:space="preserve"> </v>
      </c>
      <c r="AF28" s="27"/>
      <c r="AG28" s="20" t="str">
        <f>IF(AF28=Codes!$A$62," ",IF(AF28=Codes!$A$63,Codes!$B$63,IF(AF28=Codes!$A$64,Codes!$B$64,IF(AF28=Codes!$A$65,Codes!$B$65,IF(AF28=Codes!$A$66,Codes!$B$66,IF(AF28=Codes!$A$67,Codes!$B$67,IF(AF28=Codes!$A$68,Codes!$B$68,IF(AF28=Codes!$A$69,Codes!$B$69))))))))</f>
        <v xml:space="preserve"> </v>
      </c>
      <c r="AH28" s="20" t="str">
        <f>IF(AG28=" "," ",IF(AG28=Codes!$B$63,1,IF(AG28=Codes!$B$64,1,IF(AG28=Codes!$B$65,1,IF(AG28=Codes!$B$66,0,IF(AG28=Codes!$B$67,0,IF(AG28=Codes!$B$68,0,IF(AG28=Codes!$B$69,0))))))))</f>
        <v xml:space="preserve"> </v>
      </c>
      <c r="AI28" s="12" t="str">
        <f t="shared" si="0"/>
        <v xml:space="preserve"> </v>
      </c>
      <c r="AJ28" s="23"/>
      <c r="AK28" s="13" t="str">
        <f>IF(AJ28=Codes!$A$107," ",IF(AJ28=Codes!$A$108,Codes!$B$108,IF(AJ28=Codes!$A$109,Codes!$B$109,IF(AJ28=Codes!$A$110,Codes!$B$110))))</f>
        <v xml:space="preserve"> </v>
      </c>
      <c r="AL28" s="23"/>
      <c r="AM28" s="12" t="str">
        <f>IF(AL28=Codes!$A$113," ",IF(AL28=Codes!$A$114,Codes!$B$114,IF(AL28=Codes!$A$115,Codes!$B$115,IF(AL28=Codes!$A$116,Codes!$B$116,IF(AL28=Codes!$A$117,Codes!$B$117)))))</f>
        <v xml:space="preserve"> </v>
      </c>
      <c r="AN28" s="22"/>
      <c r="AO28" s="22"/>
    </row>
    <row r="29" spans="1:41" ht="21" customHeight="1" x14ac:dyDescent="0.25">
      <c r="A29" s="24"/>
      <c r="D29" s="18">
        <v>42671</v>
      </c>
      <c r="E29" s="23"/>
      <c r="F29" s="13" t="str">
        <f>IF(E29=Codes!$A$27," ",IF(E29=Codes!$A$28,Codes!$B$28,IF(E29=Codes!$A$29,Codes!$B$29,IF(E29=Codes!$A$30,Codes!$B$30,IF(E29=Codes!$A$31,Codes!$B$31,IF(E29=Codes!$A$32,Codes!$B$32,IF(E29=Codes!$A$33,Codes!$B$33)))))))</f>
        <v xml:space="preserve"> </v>
      </c>
      <c r="G29" s="23"/>
      <c r="H29" s="13" t="str">
        <f>IF(G29=Codes!$A$36," ",IF(G29=Codes!$A$37,Codes!$B$37,IF(G29=Codes!$A$38,Codes!$B$38,IF(G29=Codes!$A$39,Codes!$B$39,IF(G29=Codes!$A$40,Codes!$B$40,IF(G29=Codes!$A$41,Codes!$B$41,IF(G29=Codes!$A$42,Codes!$B$42)))))))</f>
        <v xml:space="preserve"> </v>
      </c>
      <c r="I29" s="26"/>
      <c r="J29" s="27"/>
      <c r="K29" s="20" t="str">
        <f>IF(J29=Codes!$A$2," ",IF(J29=Codes!$A$3,Codes!$B$3,IF(J29=Codes!$A$5,Codes!$B$5,IF(J29=Codes!$A$4,Codes!$B$4))))</f>
        <v xml:space="preserve"> </v>
      </c>
      <c r="L29" s="28"/>
      <c r="M29" s="20" t="str">
        <f>IF(L29=Codes!$A$8," ",IF(L29=Codes!$A$9,Codes!$B$9,IF(L29=Codes!$A$10,Codes!$B$10,IF(L29=Codes!$A$11,Codes!$B$11))))</f>
        <v xml:space="preserve"> </v>
      </c>
      <c r="N29" s="22"/>
      <c r="O29" s="9" t="str">
        <f>IF(N29=Codes!$A$45," ",IF(N29=Codes!$A$46,Codes!$B$46,IF(N29=Codes!$A$47,Codes!$B$47,IF(N29=Codes!$A$48,Codes!$B$48))))</f>
        <v xml:space="preserve"> </v>
      </c>
      <c r="P29" s="22"/>
      <c r="Q29" s="9" t="str">
        <f>IF(P29=Codes!$A$72," ",IF(P29=Codes!$A$73,Codes!$B$73,IF(P29=Codes!$A$74,Codes!$B$74,IF(P29=Codes!$A$75,Codes!$B$75))))</f>
        <v xml:space="preserve"> </v>
      </c>
      <c r="R29" s="22"/>
      <c r="S29" s="9" t="str">
        <f>IF(R29=Codes!$A$78," ",IF(R29=Codes!$A$79,Codes!$B$79,IF(R29=Codes!$A$80,Codes!$B$80,IF(R29=Codes!$A$81,Codes!$B$81,IF(R29=Codes!$A$82,Codes!$B$82)))))</f>
        <v xml:space="preserve"> </v>
      </c>
      <c r="T29" s="22"/>
      <c r="U29" s="22"/>
      <c r="V29" s="9" t="str">
        <f>IF(U29=Codes!$A$14," ",IF(U29=Codes!$A$15,Codes!$B$15,IF(U29=Codes!$A$16,Codes!$B$16,IF(U29=Codes!$A$17,Codes!$B$17,IF(U29=Codes!$A$18,Codes!$B$18,IF(U29=Codes!$A$19,Codes!$B$19,IF(U29=Codes!$A$20,Codes!$B$20,IF(U29=Codes!$A$21,Codes!$B$21,IF(U29=Codes!$A$22,Codes!$B$22,IF(U29=Codes!$A$23,Codes!$B$23,IF(U29=Codes!$A$24,Codes!$B$24)))))))))))</f>
        <v xml:space="preserve"> </v>
      </c>
      <c r="W29" s="22"/>
      <c r="X29" s="9" t="str">
        <f>IF(W29=Codes!$A$85," ",IF(W29=Codes!$A$86,Codes!$B$86,IF(W29=Codes!$A$87,Codes!$B$87,IF(W29=Codes!$A$88,Codes!$B$88,))))</f>
        <v xml:space="preserve"> </v>
      </c>
      <c r="Y29" s="22"/>
      <c r="Z29" s="9" t="str">
        <f>IF(Y29=Codes!$A$91," ",IF(Y29=Codes!$A$92,Codes!$B$92,IF(Y29=Codes!$A$93,Codes!$B$93,IF(Y29=Codes!$A$94,Codes!$B$94,IF(Y29=Codes!$A$95,Codes!$B$95,IF(Y29=Codes!$A$96,Codes!$B$96))))))</f>
        <v xml:space="preserve"> </v>
      </c>
      <c r="AA29" s="22"/>
      <c r="AB29" s="9" t="str">
        <f>IF(AA29=Codes!$A$99," ",IF(AA29=Codes!$A$100,Codes!$B$100,IF(AA29=Codes!$A$101,Codes!$B$101,IF(AA29=Codes!$A$102,Codes!$B$102,IF(AA29=Codes!$A$103,Codes!$B$103,IF(AA29=Codes!$A$104,Codes!$B$104))))))</f>
        <v xml:space="preserve"> </v>
      </c>
      <c r="AC29" s="27"/>
      <c r="AD29" s="20" t="str">
        <f>IF(AC29=Codes!$A$51," ",IF(AC29=Codes!$A$52,Codes!$B$52,IF(AC29=Codes!$A$53,Codes!$B$53,IF(AC29=Codes!$A$54,Codes!$B$54,IF(AC29=Codes!$A$55,Codes!$B$55,IF(AC29=Codes!$A$56,Codes!$B$56,IF(AC29=Codes!$A$57,Codes!$B$57,IF(AC29=Codes!$A$58,Codes!$B$58,IF(AC29=Codes!$A$59,Codes!$B$59)))))))))</f>
        <v xml:space="preserve"> </v>
      </c>
      <c r="AE29" s="20" t="str">
        <f>IF(AD29=" "," ",IF(AD29=Codes!$B$52,1,IF(AD29=Codes!$B$53,1,IF(AD29=Codes!$B$54,1,IF(AD29=Codes!$B$55,0,IF(AD29=Codes!$B$56,0,IF(AD29=Codes!$B$57,0,IF(AD29=Codes!$B$58,0,IF(AD29=Codes!$B$59,0)))))))))</f>
        <v xml:space="preserve"> </v>
      </c>
      <c r="AF29" s="27"/>
      <c r="AG29" s="20" t="str">
        <f>IF(AF29=Codes!$A$62," ",IF(AF29=Codes!$A$63,Codes!$B$63,IF(AF29=Codes!$A$64,Codes!$B$64,IF(AF29=Codes!$A$65,Codes!$B$65,IF(AF29=Codes!$A$66,Codes!$B$66,IF(AF29=Codes!$A$67,Codes!$B$67,IF(AF29=Codes!$A$68,Codes!$B$68,IF(AF29=Codes!$A$69,Codes!$B$69))))))))</f>
        <v xml:space="preserve"> </v>
      </c>
      <c r="AH29" s="20" t="str">
        <f>IF(AG29=" "," ",IF(AG29=Codes!$B$63,1,IF(AG29=Codes!$B$64,1,IF(AG29=Codes!$B$65,1,IF(AG29=Codes!$B$66,0,IF(AG29=Codes!$B$67,0,IF(AG29=Codes!$B$68,0,IF(AG29=Codes!$B$69,0))))))))</f>
        <v xml:space="preserve"> </v>
      </c>
      <c r="AI29" s="12" t="str">
        <f t="shared" si="0"/>
        <v xml:space="preserve"> </v>
      </c>
      <c r="AJ29" s="23"/>
      <c r="AK29" s="13" t="str">
        <f>IF(AJ29=Codes!$A$107," ",IF(AJ29=Codes!$A$108,Codes!$B$108,IF(AJ29=Codes!$A$109,Codes!$B$109,IF(AJ29=Codes!$A$110,Codes!$B$110))))</f>
        <v xml:space="preserve"> </v>
      </c>
      <c r="AL29" s="23"/>
      <c r="AM29" s="12" t="str">
        <f>IF(AL29=Codes!$A$113," ",IF(AL29=Codes!$A$114,Codes!$B$114,IF(AL29=Codes!$A$115,Codes!$B$115,IF(AL29=Codes!$A$116,Codes!$B$116,IF(AL29=Codes!$A$117,Codes!$B$117)))))</f>
        <v xml:space="preserve"> </v>
      </c>
      <c r="AN29" s="22"/>
      <c r="AO29" s="22"/>
    </row>
    <row r="30" spans="1:41" ht="21" customHeight="1" x14ac:dyDescent="0.25">
      <c r="A30" s="24"/>
      <c r="D30" s="18">
        <v>42671</v>
      </c>
      <c r="E30" s="23"/>
      <c r="F30" s="13" t="str">
        <f>IF(E30=Codes!$A$27," ",IF(E30=Codes!$A$28,Codes!$B$28,IF(E30=Codes!$A$29,Codes!$B$29,IF(E30=Codes!$A$30,Codes!$B$30,IF(E30=Codes!$A$31,Codes!$B$31,IF(E30=Codes!$A$32,Codes!$B$32,IF(E30=Codes!$A$33,Codes!$B$33)))))))</f>
        <v xml:space="preserve"> </v>
      </c>
      <c r="G30" s="23"/>
      <c r="H30" s="13" t="str">
        <f>IF(G30=Codes!$A$36," ",IF(G30=Codes!$A$37,Codes!$B$37,IF(G30=Codes!$A$38,Codes!$B$38,IF(G30=Codes!$A$39,Codes!$B$39,IF(G30=Codes!$A$40,Codes!$B$40,IF(G30=Codes!$A$41,Codes!$B$41,IF(G30=Codes!$A$42,Codes!$B$42)))))))</f>
        <v xml:space="preserve"> </v>
      </c>
      <c r="I30" s="26"/>
      <c r="J30" s="27"/>
      <c r="K30" s="20" t="str">
        <f>IF(J30=Codes!$A$2," ",IF(J30=Codes!$A$3,Codes!$B$3,IF(J30=Codes!$A$5,Codes!$B$5,IF(J30=Codes!$A$4,Codes!$B$4))))</f>
        <v xml:space="preserve"> </v>
      </c>
      <c r="L30" s="28"/>
      <c r="M30" s="20" t="str">
        <f>IF(L30=Codes!$A$8," ",IF(L30=Codes!$A$9,Codes!$B$9,IF(L30=Codes!$A$10,Codes!$B$10,IF(L30=Codes!$A$11,Codes!$B$11))))</f>
        <v xml:space="preserve"> </v>
      </c>
      <c r="N30" s="22"/>
      <c r="O30" s="9" t="str">
        <f>IF(N30=Codes!$A$45," ",IF(N30=Codes!$A$46,Codes!$B$46,IF(N30=Codes!$A$47,Codes!$B$47,IF(N30=Codes!$A$48,Codes!$B$48))))</f>
        <v xml:space="preserve"> </v>
      </c>
      <c r="P30" s="22"/>
      <c r="Q30" s="9" t="str">
        <f>IF(P30=Codes!$A$72," ",IF(P30=Codes!$A$73,Codes!$B$73,IF(P30=Codes!$A$74,Codes!$B$74,IF(P30=Codes!$A$75,Codes!$B$75))))</f>
        <v xml:space="preserve"> </v>
      </c>
      <c r="R30" s="22"/>
      <c r="S30" s="9" t="str">
        <f>IF(R30=Codes!$A$78," ",IF(R30=Codes!$A$79,Codes!$B$79,IF(R30=Codes!$A$80,Codes!$B$80,IF(R30=Codes!$A$81,Codes!$B$81,IF(R30=Codes!$A$82,Codes!$B$82)))))</f>
        <v xml:space="preserve"> </v>
      </c>
      <c r="T30" s="22"/>
      <c r="U30" s="22"/>
      <c r="V30" s="9" t="str">
        <f>IF(U30=Codes!$A$14," ",IF(U30=Codes!$A$15,Codes!$B$15,IF(U30=Codes!$A$16,Codes!$B$16,IF(U30=Codes!$A$17,Codes!$B$17,IF(U30=Codes!$A$18,Codes!$B$18,IF(U30=Codes!$A$19,Codes!$B$19,IF(U30=Codes!$A$20,Codes!$B$20,IF(U30=Codes!$A$21,Codes!$B$21,IF(U30=Codes!$A$22,Codes!$B$22,IF(U30=Codes!$A$23,Codes!$B$23,IF(U30=Codes!$A$24,Codes!$B$24)))))))))))</f>
        <v xml:space="preserve"> </v>
      </c>
      <c r="W30" s="22"/>
      <c r="X30" s="9" t="str">
        <f>IF(W30=Codes!$A$85," ",IF(W30=Codes!$A$86,Codes!$B$86,IF(W30=Codes!$A$87,Codes!$B$87,IF(W30=Codes!$A$88,Codes!$B$88,))))</f>
        <v xml:space="preserve"> </v>
      </c>
      <c r="Y30" s="22"/>
      <c r="Z30" s="9" t="str">
        <f>IF(Y30=Codes!$A$91," ",IF(Y30=Codes!$A$92,Codes!$B$92,IF(Y30=Codes!$A$93,Codes!$B$93,IF(Y30=Codes!$A$94,Codes!$B$94,IF(Y30=Codes!$A$95,Codes!$B$95,IF(Y30=Codes!$A$96,Codes!$B$96))))))</f>
        <v xml:space="preserve"> </v>
      </c>
      <c r="AA30" s="22"/>
      <c r="AB30" s="9" t="str">
        <f>IF(AA30=Codes!$A$99," ",IF(AA30=Codes!$A$100,Codes!$B$100,IF(AA30=Codes!$A$101,Codes!$B$101,IF(AA30=Codes!$A$102,Codes!$B$102,IF(AA30=Codes!$A$103,Codes!$B$103,IF(AA30=Codes!$A$104,Codes!$B$104))))))</f>
        <v xml:space="preserve"> </v>
      </c>
      <c r="AC30" s="27"/>
      <c r="AD30" s="20" t="str">
        <f>IF(AC30=Codes!$A$51," ",IF(AC30=Codes!$A$52,Codes!$B$52,IF(AC30=Codes!$A$53,Codes!$B$53,IF(AC30=Codes!$A$54,Codes!$B$54,IF(AC30=Codes!$A$55,Codes!$B$55,IF(AC30=Codes!$A$56,Codes!$B$56,IF(AC30=Codes!$A$57,Codes!$B$57,IF(AC30=Codes!$A$58,Codes!$B$58,IF(AC30=Codes!$A$59,Codes!$B$59)))))))))</f>
        <v xml:space="preserve"> </v>
      </c>
      <c r="AE30" s="20" t="str">
        <f>IF(AD30=" "," ",IF(AD30=Codes!$B$52,1,IF(AD30=Codes!$B$53,1,IF(AD30=Codes!$B$54,1,IF(AD30=Codes!$B$55,0,IF(AD30=Codes!$B$56,0,IF(AD30=Codes!$B$57,0,IF(AD30=Codes!$B$58,0,IF(AD30=Codes!$B$59,0)))))))))</f>
        <v xml:space="preserve"> </v>
      </c>
      <c r="AF30" s="27"/>
      <c r="AG30" s="20" t="str">
        <f>IF(AF30=Codes!$A$62," ",IF(AF30=Codes!$A$63,Codes!$B$63,IF(AF30=Codes!$A$64,Codes!$B$64,IF(AF30=Codes!$A$65,Codes!$B$65,IF(AF30=Codes!$A$66,Codes!$B$66,IF(AF30=Codes!$A$67,Codes!$B$67,IF(AF30=Codes!$A$68,Codes!$B$68,IF(AF30=Codes!$A$69,Codes!$B$69))))))))</f>
        <v xml:space="preserve"> </v>
      </c>
      <c r="AH30" s="20" t="str">
        <f>IF(AG30=" "," ",IF(AG30=Codes!$B$63,1,IF(AG30=Codes!$B$64,1,IF(AG30=Codes!$B$65,1,IF(AG30=Codes!$B$66,0,IF(AG30=Codes!$B$67,0,IF(AG30=Codes!$B$68,0,IF(AG30=Codes!$B$69,0))))))))</f>
        <v xml:space="preserve"> </v>
      </c>
      <c r="AI30" s="12" t="str">
        <f t="shared" si="0"/>
        <v xml:space="preserve"> </v>
      </c>
      <c r="AJ30" s="23"/>
      <c r="AK30" s="13" t="str">
        <f>IF(AJ30=Codes!$A$107," ",IF(AJ30=Codes!$A$108,Codes!$B$108,IF(AJ30=Codes!$A$109,Codes!$B$109,IF(AJ30=Codes!$A$110,Codes!$B$110))))</f>
        <v xml:space="preserve"> </v>
      </c>
      <c r="AL30" s="23"/>
      <c r="AM30" s="12" t="str">
        <f>IF(AL30=Codes!$A$113," ",IF(AL30=Codes!$A$114,Codes!$B$114,IF(AL30=Codes!$A$115,Codes!$B$115,IF(AL30=Codes!$A$116,Codes!$B$116,IF(AL30=Codes!$A$117,Codes!$B$117)))))</f>
        <v xml:space="preserve"> </v>
      </c>
      <c r="AN30" s="22"/>
      <c r="AO30" s="22"/>
    </row>
    <row r="31" spans="1:41" ht="21" customHeight="1" x14ac:dyDescent="0.25">
      <c r="A31" s="24"/>
      <c r="D31" s="18">
        <v>42671</v>
      </c>
      <c r="E31" s="23"/>
      <c r="F31" s="13" t="str">
        <f>IF(E31=Codes!$A$27," ",IF(E31=Codes!$A$28,Codes!$B$28,IF(E31=Codes!$A$29,Codes!$B$29,IF(E31=Codes!$A$30,Codes!$B$30,IF(E31=Codes!$A$31,Codes!$B$31,IF(E31=Codes!$A$32,Codes!$B$32,IF(E31=Codes!$A$33,Codes!$B$33)))))))</f>
        <v xml:space="preserve"> </v>
      </c>
      <c r="G31" s="23"/>
      <c r="H31" s="13" t="str">
        <f>IF(G31=Codes!$A$36," ",IF(G31=Codes!$A$37,Codes!$B$37,IF(G31=Codes!$A$38,Codes!$B$38,IF(G31=Codes!$A$39,Codes!$B$39,IF(G31=Codes!$A$40,Codes!$B$40,IF(G31=Codes!$A$41,Codes!$B$41,IF(G31=Codes!$A$42,Codes!$B$42)))))))</f>
        <v xml:space="preserve"> </v>
      </c>
      <c r="I31" s="26"/>
      <c r="J31" s="27"/>
      <c r="K31" s="20" t="str">
        <f>IF(J31=Codes!$A$2," ",IF(J31=Codes!$A$3,Codes!$B$3,IF(J31=Codes!$A$5,Codes!$B$5,IF(J31=Codes!$A$4,Codes!$B$4))))</f>
        <v xml:space="preserve"> </v>
      </c>
      <c r="L31" s="28"/>
      <c r="M31" s="20" t="str">
        <f>IF(L31=Codes!$A$8," ",IF(L31=Codes!$A$9,Codes!$B$9,IF(L31=Codes!$A$10,Codes!$B$10,IF(L31=Codes!$A$11,Codes!$B$11))))</f>
        <v xml:space="preserve"> </v>
      </c>
      <c r="N31" s="22"/>
      <c r="O31" s="9" t="str">
        <f>IF(N31=Codes!$A$45," ",IF(N31=Codes!$A$46,Codes!$B$46,IF(N31=Codes!$A$47,Codes!$B$47,IF(N31=Codes!$A$48,Codes!$B$48))))</f>
        <v xml:space="preserve"> </v>
      </c>
      <c r="P31" s="22"/>
      <c r="Q31" s="9" t="str">
        <f>IF(P31=Codes!$A$72," ",IF(P31=Codes!$A$73,Codes!$B$73,IF(P31=Codes!$A$74,Codes!$B$74,IF(P31=Codes!$A$75,Codes!$B$75))))</f>
        <v xml:space="preserve"> </v>
      </c>
      <c r="R31" s="22"/>
      <c r="S31" s="9" t="str">
        <f>IF(R31=Codes!$A$78," ",IF(R31=Codes!$A$79,Codes!$B$79,IF(R31=Codes!$A$80,Codes!$B$80,IF(R31=Codes!$A$81,Codes!$B$81,IF(R31=Codes!$A$82,Codes!$B$82)))))</f>
        <v xml:space="preserve"> </v>
      </c>
      <c r="T31" s="22"/>
      <c r="U31" s="22"/>
      <c r="V31" s="9" t="str">
        <f>IF(U31=Codes!$A$14," ",IF(U31=Codes!$A$15,Codes!$B$15,IF(U31=Codes!$A$16,Codes!$B$16,IF(U31=Codes!$A$17,Codes!$B$17,IF(U31=Codes!$A$18,Codes!$B$18,IF(U31=Codes!$A$19,Codes!$B$19,IF(U31=Codes!$A$20,Codes!$B$20,IF(U31=Codes!$A$21,Codes!$B$21,IF(U31=Codes!$A$22,Codes!$B$22,IF(U31=Codes!$A$23,Codes!$B$23,IF(U31=Codes!$A$24,Codes!$B$24)))))))))))</f>
        <v xml:space="preserve"> </v>
      </c>
      <c r="W31" s="22"/>
      <c r="X31" s="9" t="str">
        <f>IF(W31=Codes!$A$85," ",IF(W31=Codes!$A$86,Codes!$B$86,IF(W31=Codes!$A$87,Codes!$B$87,IF(W31=Codes!$A$88,Codes!$B$88,))))</f>
        <v xml:space="preserve"> </v>
      </c>
      <c r="Y31" s="22"/>
      <c r="Z31" s="9" t="str">
        <f>IF(Y31=Codes!$A$91," ",IF(Y31=Codes!$A$92,Codes!$B$92,IF(Y31=Codes!$A$93,Codes!$B$93,IF(Y31=Codes!$A$94,Codes!$B$94,IF(Y31=Codes!$A$95,Codes!$B$95,IF(Y31=Codes!$A$96,Codes!$B$96))))))</f>
        <v xml:space="preserve"> </v>
      </c>
      <c r="AA31" s="22"/>
      <c r="AB31" s="9" t="str">
        <f>IF(AA31=Codes!$A$99," ",IF(AA31=Codes!$A$100,Codes!$B$100,IF(AA31=Codes!$A$101,Codes!$B$101,IF(AA31=Codes!$A$102,Codes!$B$102,IF(AA31=Codes!$A$103,Codes!$B$103,IF(AA31=Codes!$A$104,Codes!$B$104))))))</f>
        <v xml:space="preserve"> </v>
      </c>
      <c r="AC31" s="27"/>
      <c r="AD31" s="20" t="str">
        <f>IF(AC31=Codes!$A$51," ",IF(AC31=Codes!$A$52,Codes!$B$52,IF(AC31=Codes!$A$53,Codes!$B$53,IF(AC31=Codes!$A$54,Codes!$B$54,IF(AC31=Codes!$A$55,Codes!$B$55,IF(AC31=Codes!$A$56,Codes!$B$56,IF(AC31=Codes!$A$57,Codes!$B$57,IF(AC31=Codes!$A$58,Codes!$B$58,IF(AC31=Codes!$A$59,Codes!$B$59)))))))))</f>
        <v xml:space="preserve"> </v>
      </c>
      <c r="AE31" s="20" t="str">
        <f>IF(AD31=" "," ",IF(AD31=Codes!$B$52,1,IF(AD31=Codes!$B$53,1,IF(AD31=Codes!$B$54,1,IF(AD31=Codes!$B$55,0,IF(AD31=Codes!$B$56,0,IF(AD31=Codes!$B$57,0,IF(AD31=Codes!$B$58,0,IF(AD31=Codes!$B$59,0)))))))))</f>
        <v xml:space="preserve"> </v>
      </c>
      <c r="AF31" s="27"/>
      <c r="AG31" s="20" t="str">
        <f>IF(AF31=Codes!$A$62," ",IF(AF31=Codes!$A$63,Codes!$B$63,IF(AF31=Codes!$A$64,Codes!$B$64,IF(AF31=Codes!$A$65,Codes!$B$65,IF(AF31=Codes!$A$66,Codes!$B$66,IF(AF31=Codes!$A$67,Codes!$B$67,IF(AF31=Codes!$A$68,Codes!$B$68,IF(AF31=Codes!$A$69,Codes!$B$69))))))))</f>
        <v xml:space="preserve"> </v>
      </c>
      <c r="AH31" s="20" t="str">
        <f>IF(AG31=" "," ",IF(AG31=Codes!$B$63,1,IF(AG31=Codes!$B$64,1,IF(AG31=Codes!$B$65,1,IF(AG31=Codes!$B$66,0,IF(AG31=Codes!$B$67,0,IF(AG31=Codes!$B$68,0,IF(AG31=Codes!$B$69,0))))))))</f>
        <v xml:space="preserve"> </v>
      </c>
      <c r="AI31" s="12" t="str">
        <f t="shared" si="0"/>
        <v xml:space="preserve"> </v>
      </c>
      <c r="AJ31" s="23"/>
      <c r="AK31" s="13" t="str">
        <f>IF(AJ31=Codes!$A$107," ",IF(AJ31=Codes!$A$108,Codes!$B$108,IF(AJ31=Codes!$A$109,Codes!$B$109,IF(AJ31=Codes!$A$110,Codes!$B$110))))</f>
        <v xml:space="preserve"> </v>
      </c>
      <c r="AL31" s="23"/>
      <c r="AM31" s="12" t="str">
        <f>IF(AL31=Codes!$A$113," ",IF(AL31=Codes!$A$114,Codes!$B$114,IF(AL31=Codes!$A$115,Codes!$B$115,IF(AL31=Codes!$A$116,Codes!$B$116,IF(AL31=Codes!$A$117,Codes!$B$117)))))</f>
        <v xml:space="preserve"> </v>
      </c>
      <c r="AN31" s="22"/>
      <c r="AO31" s="22"/>
    </row>
    <row r="32" spans="1:41" ht="21" customHeight="1" x14ac:dyDescent="0.25">
      <c r="A32" s="24"/>
      <c r="D32" s="18">
        <v>42671</v>
      </c>
      <c r="E32" s="23"/>
      <c r="F32" s="13" t="str">
        <f>IF(E32=Codes!$A$27," ",IF(E32=Codes!$A$28,Codes!$B$28,IF(E32=Codes!$A$29,Codes!$B$29,IF(E32=Codes!$A$30,Codes!$B$30,IF(E32=Codes!$A$31,Codes!$B$31,IF(E32=Codes!$A$32,Codes!$B$32,IF(E32=Codes!$A$33,Codes!$B$33)))))))</f>
        <v xml:space="preserve"> </v>
      </c>
      <c r="G32" s="23"/>
      <c r="H32" s="13" t="str">
        <f>IF(G32=Codes!$A$36," ",IF(G32=Codes!$A$37,Codes!$B$37,IF(G32=Codes!$A$38,Codes!$B$38,IF(G32=Codes!$A$39,Codes!$B$39,IF(G32=Codes!$A$40,Codes!$B$40,IF(G32=Codes!$A$41,Codes!$B$41,IF(G32=Codes!$A$42,Codes!$B$42)))))))</f>
        <v xml:space="preserve"> </v>
      </c>
      <c r="I32" s="26"/>
      <c r="J32" s="27"/>
      <c r="K32" s="20" t="str">
        <f>IF(J32=Codes!$A$2," ",IF(J32=Codes!$A$3,Codes!$B$3,IF(J32=Codes!$A$5,Codes!$B$5,IF(J32=Codes!$A$4,Codes!$B$4))))</f>
        <v xml:space="preserve"> </v>
      </c>
      <c r="L32" s="28"/>
      <c r="M32" s="20" t="str">
        <f>IF(L32=Codes!$A$8," ",IF(L32=Codes!$A$9,Codes!$B$9,IF(L32=Codes!$A$10,Codes!$B$10,IF(L32=Codes!$A$11,Codes!$B$11))))</f>
        <v xml:space="preserve"> </v>
      </c>
      <c r="N32" s="22"/>
      <c r="O32" s="9" t="str">
        <f>IF(N32=Codes!$A$45," ",IF(N32=Codes!$A$46,Codes!$B$46,IF(N32=Codes!$A$47,Codes!$B$47,IF(N32=Codes!$A$48,Codes!$B$48))))</f>
        <v xml:space="preserve"> </v>
      </c>
      <c r="P32" s="22"/>
      <c r="Q32" s="9" t="str">
        <f>IF(P32=Codes!$A$72," ",IF(P32=Codes!$A$73,Codes!$B$73,IF(P32=Codes!$A$74,Codes!$B$74,IF(P32=Codes!$A$75,Codes!$B$75))))</f>
        <v xml:space="preserve"> </v>
      </c>
      <c r="R32" s="22"/>
      <c r="S32" s="9" t="str">
        <f>IF(R32=Codes!$A$78," ",IF(R32=Codes!$A$79,Codes!$B$79,IF(R32=Codes!$A$80,Codes!$B$80,IF(R32=Codes!$A$81,Codes!$B$81,IF(R32=Codes!$A$82,Codes!$B$82)))))</f>
        <v xml:space="preserve"> </v>
      </c>
      <c r="T32" s="22"/>
      <c r="U32" s="22"/>
      <c r="V32" s="9" t="str">
        <f>IF(U32=Codes!$A$14," ",IF(U32=Codes!$A$15,Codes!$B$15,IF(U32=Codes!$A$16,Codes!$B$16,IF(U32=Codes!$A$17,Codes!$B$17,IF(U32=Codes!$A$18,Codes!$B$18,IF(U32=Codes!$A$19,Codes!$B$19,IF(U32=Codes!$A$20,Codes!$B$20,IF(U32=Codes!$A$21,Codes!$B$21,IF(U32=Codes!$A$22,Codes!$B$22,IF(U32=Codes!$A$23,Codes!$B$23,IF(U32=Codes!$A$24,Codes!$B$24)))))))))))</f>
        <v xml:space="preserve"> </v>
      </c>
      <c r="W32" s="22"/>
      <c r="X32" s="9" t="str">
        <f>IF(W32=Codes!$A$85," ",IF(W32=Codes!$A$86,Codes!$B$86,IF(W32=Codes!$A$87,Codes!$B$87,IF(W32=Codes!$A$88,Codes!$B$88,))))</f>
        <v xml:space="preserve"> </v>
      </c>
      <c r="Y32" s="22"/>
      <c r="Z32" s="9" t="str">
        <f>IF(Y32=Codes!$A$91," ",IF(Y32=Codes!$A$92,Codes!$B$92,IF(Y32=Codes!$A$93,Codes!$B$93,IF(Y32=Codes!$A$94,Codes!$B$94,IF(Y32=Codes!$A$95,Codes!$B$95,IF(Y32=Codes!$A$96,Codes!$B$96))))))</f>
        <v xml:space="preserve"> </v>
      </c>
      <c r="AA32" s="22"/>
      <c r="AB32" s="9" t="str">
        <f>IF(AA32=Codes!$A$99," ",IF(AA32=Codes!$A$100,Codes!$B$100,IF(AA32=Codes!$A$101,Codes!$B$101,IF(AA32=Codes!$A$102,Codes!$B$102,IF(AA32=Codes!$A$103,Codes!$B$103,IF(AA32=Codes!$A$104,Codes!$B$104))))))</f>
        <v xml:space="preserve"> </v>
      </c>
      <c r="AC32" s="27"/>
      <c r="AD32" s="20" t="str">
        <f>IF(AC32=Codes!$A$51," ",IF(AC32=Codes!$A$52,Codes!$B$52,IF(AC32=Codes!$A$53,Codes!$B$53,IF(AC32=Codes!$A$54,Codes!$B$54,IF(AC32=Codes!$A$55,Codes!$B$55,IF(AC32=Codes!$A$56,Codes!$B$56,IF(AC32=Codes!$A$57,Codes!$B$57,IF(AC32=Codes!$A$58,Codes!$B$58,IF(AC32=Codes!$A$59,Codes!$B$59)))))))))</f>
        <v xml:space="preserve"> </v>
      </c>
      <c r="AE32" s="20" t="str">
        <f>IF(AD32=" "," ",IF(AD32=Codes!$B$52,1,IF(AD32=Codes!$B$53,1,IF(AD32=Codes!$B$54,1,IF(AD32=Codes!$B$55,0,IF(AD32=Codes!$B$56,0,IF(AD32=Codes!$B$57,0,IF(AD32=Codes!$B$58,0,IF(AD32=Codes!$B$59,0)))))))))</f>
        <v xml:space="preserve"> </v>
      </c>
      <c r="AF32" s="27"/>
      <c r="AG32" s="20" t="str">
        <f>IF(AF32=Codes!$A$62," ",IF(AF32=Codes!$A$63,Codes!$B$63,IF(AF32=Codes!$A$64,Codes!$B$64,IF(AF32=Codes!$A$65,Codes!$B$65,IF(AF32=Codes!$A$66,Codes!$B$66,IF(AF32=Codes!$A$67,Codes!$B$67,IF(AF32=Codes!$A$68,Codes!$B$68,IF(AF32=Codes!$A$69,Codes!$B$69))))))))</f>
        <v xml:space="preserve"> </v>
      </c>
      <c r="AH32" s="20" t="str">
        <f>IF(AG32=" "," ",IF(AG32=Codes!$B$63,1,IF(AG32=Codes!$B$64,1,IF(AG32=Codes!$B$65,1,IF(AG32=Codes!$B$66,0,IF(AG32=Codes!$B$67,0,IF(AG32=Codes!$B$68,0,IF(AG32=Codes!$B$69,0))))))))</f>
        <v xml:space="preserve"> </v>
      </c>
      <c r="AI32" s="12" t="str">
        <f t="shared" si="0"/>
        <v xml:space="preserve"> </v>
      </c>
      <c r="AJ32" s="23"/>
      <c r="AK32" s="13" t="str">
        <f>IF(AJ32=Codes!$A$107," ",IF(AJ32=Codes!$A$108,Codes!$B$108,IF(AJ32=Codes!$A$109,Codes!$B$109,IF(AJ32=Codes!$A$110,Codes!$B$110))))</f>
        <v xml:space="preserve"> </v>
      </c>
      <c r="AL32" s="23"/>
      <c r="AM32" s="12" t="str">
        <f>IF(AL32=Codes!$A$113," ",IF(AL32=Codes!$A$114,Codes!$B$114,IF(AL32=Codes!$A$115,Codes!$B$115,IF(AL32=Codes!$A$116,Codes!$B$116,IF(AL32=Codes!$A$117,Codes!$B$117)))))</f>
        <v xml:space="preserve"> </v>
      </c>
      <c r="AN32" s="22"/>
      <c r="AO32" s="22"/>
    </row>
    <row r="33" spans="1:41" ht="21" customHeight="1" x14ac:dyDescent="0.25">
      <c r="A33" s="24"/>
      <c r="D33" s="18">
        <v>42671</v>
      </c>
      <c r="E33" s="23"/>
      <c r="F33" s="13" t="str">
        <f>IF(E33=Codes!$A$27," ",IF(E33=Codes!$A$28,Codes!$B$28,IF(E33=Codes!$A$29,Codes!$B$29,IF(E33=Codes!$A$30,Codes!$B$30,IF(E33=Codes!$A$31,Codes!$B$31,IF(E33=Codes!$A$32,Codes!$B$32,IF(E33=Codes!$A$33,Codes!$B$33)))))))</f>
        <v xml:space="preserve"> </v>
      </c>
      <c r="G33" s="23"/>
      <c r="H33" s="13" t="str">
        <f>IF(G33=Codes!$A$36," ",IF(G33=Codes!$A$37,Codes!$B$37,IF(G33=Codes!$A$38,Codes!$B$38,IF(G33=Codes!$A$39,Codes!$B$39,IF(G33=Codes!$A$40,Codes!$B$40,IF(G33=Codes!$A$41,Codes!$B$41,IF(G33=Codes!$A$42,Codes!$B$42)))))))</f>
        <v xml:space="preserve"> </v>
      </c>
      <c r="I33" s="26"/>
      <c r="J33" s="27"/>
      <c r="K33" s="20" t="str">
        <f>IF(J33=Codes!$A$2," ",IF(J33=Codes!$A$3,Codes!$B$3,IF(J33=Codes!$A$5,Codes!$B$5,IF(J33=Codes!$A$4,Codes!$B$4))))</f>
        <v xml:space="preserve"> </v>
      </c>
      <c r="L33" s="28"/>
      <c r="M33" s="20" t="str">
        <f>IF(L33=Codes!$A$8," ",IF(L33=Codes!$A$9,Codes!$B$9,IF(L33=Codes!$A$10,Codes!$B$10,IF(L33=Codes!$A$11,Codes!$B$11))))</f>
        <v xml:space="preserve"> </v>
      </c>
      <c r="N33" s="22"/>
      <c r="O33" s="9" t="str">
        <f>IF(N33=Codes!$A$45," ",IF(N33=Codes!$A$46,Codes!$B$46,IF(N33=Codes!$A$47,Codes!$B$47,IF(N33=Codes!$A$48,Codes!$B$48))))</f>
        <v xml:space="preserve"> </v>
      </c>
      <c r="P33" s="22"/>
      <c r="Q33" s="9" t="str">
        <f>IF(P33=Codes!$A$72," ",IF(P33=Codes!$A$73,Codes!$B$73,IF(P33=Codes!$A$74,Codes!$B$74,IF(P33=Codes!$A$75,Codes!$B$75))))</f>
        <v xml:space="preserve"> </v>
      </c>
      <c r="R33" s="22"/>
      <c r="S33" s="9" t="str">
        <f>IF(R33=Codes!$A$78," ",IF(R33=Codes!$A$79,Codes!$B$79,IF(R33=Codes!$A$80,Codes!$B$80,IF(R33=Codes!$A$81,Codes!$B$81,IF(R33=Codes!$A$82,Codes!$B$82)))))</f>
        <v xml:space="preserve"> </v>
      </c>
      <c r="T33" s="22"/>
      <c r="U33" s="22"/>
      <c r="V33" s="9" t="str">
        <f>IF(U33=Codes!$A$14," ",IF(U33=Codes!$A$15,Codes!$B$15,IF(U33=Codes!$A$16,Codes!$B$16,IF(U33=Codes!$A$17,Codes!$B$17,IF(U33=Codes!$A$18,Codes!$B$18,IF(U33=Codes!$A$19,Codes!$B$19,IF(U33=Codes!$A$20,Codes!$B$20,IF(U33=Codes!$A$21,Codes!$B$21,IF(U33=Codes!$A$22,Codes!$B$22,IF(U33=Codes!$A$23,Codes!$B$23,IF(U33=Codes!$A$24,Codes!$B$24)))))))))))</f>
        <v xml:space="preserve"> </v>
      </c>
      <c r="W33" s="22"/>
      <c r="X33" s="9" t="str">
        <f>IF(W33=Codes!$A$85," ",IF(W33=Codes!$A$86,Codes!$B$86,IF(W33=Codes!$A$87,Codes!$B$87,IF(W33=Codes!$A$88,Codes!$B$88,))))</f>
        <v xml:space="preserve"> </v>
      </c>
      <c r="Y33" s="22"/>
      <c r="Z33" s="9" t="str">
        <f>IF(Y33=Codes!$A$91," ",IF(Y33=Codes!$A$92,Codes!$B$92,IF(Y33=Codes!$A$93,Codes!$B$93,IF(Y33=Codes!$A$94,Codes!$B$94,IF(Y33=Codes!$A$95,Codes!$B$95,IF(Y33=Codes!$A$96,Codes!$B$96))))))</f>
        <v xml:space="preserve"> </v>
      </c>
      <c r="AA33" s="22"/>
      <c r="AB33" s="9" t="str">
        <f>IF(AA33=Codes!$A$99," ",IF(AA33=Codes!$A$100,Codes!$B$100,IF(AA33=Codes!$A$101,Codes!$B$101,IF(AA33=Codes!$A$102,Codes!$B$102,IF(AA33=Codes!$A$103,Codes!$B$103,IF(AA33=Codes!$A$104,Codes!$B$104))))))</f>
        <v xml:space="preserve"> </v>
      </c>
      <c r="AC33" s="27"/>
      <c r="AD33" s="20" t="str">
        <f>IF(AC33=Codes!$A$51," ",IF(AC33=Codes!$A$52,Codes!$B$52,IF(AC33=Codes!$A$53,Codes!$B$53,IF(AC33=Codes!$A$54,Codes!$B$54,IF(AC33=Codes!$A$55,Codes!$B$55,IF(AC33=Codes!$A$56,Codes!$B$56,IF(AC33=Codes!$A$57,Codes!$B$57,IF(AC33=Codes!$A$58,Codes!$B$58,IF(AC33=Codes!$A$59,Codes!$B$59)))))))))</f>
        <v xml:space="preserve"> </v>
      </c>
      <c r="AE33" s="20" t="str">
        <f>IF(AD33=" "," ",IF(AD33=Codes!$B$52,1,IF(AD33=Codes!$B$53,1,IF(AD33=Codes!$B$54,1,IF(AD33=Codes!$B$55,0,IF(AD33=Codes!$B$56,0,IF(AD33=Codes!$B$57,0,IF(AD33=Codes!$B$58,0,IF(AD33=Codes!$B$59,0)))))))))</f>
        <v xml:space="preserve"> </v>
      </c>
      <c r="AF33" s="27"/>
      <c r="AG33" s="20" t="str">
        <f>IF(AF33=Codes!$A$62," ",IF(AF33=Codes!$A$63,Codes!$B$63,IF(AF33=Codes!$A$64,Codes!$B$64,IF(AF33=Codes!$A$65,Codes!$B$65,IF(AF33=Codes!$A$66,Codes!$B$66,IF(AF33=Codes!$A$67,Codes!$B$67,IF(AF33=Codes!$A$68,Codes!$B$68,IF(AF33=Codes!$A$69,Codes!$B$69))))))))</f>
        <v xml:space="preserve"> </v>
      </c>
      <c r="AH33" s="20" t="str">
        <f>IF(AG33=" "," ",IF(AG33=Codes!$B$63,1,IF(AG33=Codes!$B$64,1,IF(AG33=Codes!$B$65,1,IF(AG33=Codes!$B$66,0,IF(AG33=Codes!$B$67,0,IF(AG33=Codes!$B$68,0,IF(AG33=Codes!$B$69,0))))))))</f>
        <v xml:space="preserve"> </v>
      </c>
      <c r="AI33" s="12" t="str">
        <f t="shared" si="0"/>
        <v xml:space="preserve"> </v>
      </c>
      <c r="AJ33" s="23"/>
      <c r="AK33" s="13" t="str">
        <f>IF(AJ33=Codes!$A$107," ",IF(AJ33=Codes!$A$108,Codes!$B$108,IF(AJ33=Codes!$A$109,Codes!$B$109,IF(AJ33=Codes!$A$110,Codes!$B$110))))</f>
        <v xml:space="preserve"> </v>
      </c>
      <c r="AL33" s="23"/>
      <c r="AM33" s="12" t="str">
        <f>IF(AL33=Codes!$A$113," ",IF(AL33=Codes!$A$114,Codes!$B$114,IF(AL33=Codes!$A$115,Codes!$B$115,IF(AL33=Codes!$A$116,Codes!$B$116,IF(AL33=Codes!$A$117,Codes!$B$117)))))</f>
        <v xml:space="preserve"> </v>
      </c>
      <c r="AN33" s="22"/>
      <c r="AO33" s="22"/>
    </row>
    <row r="34" spans="1:41" ht="21" customHeight="1" x14ac:dyDescent="0.25">
      <c r="A34" s="24"/>
      <c r="D34" s="18">
        <v>42685</v>
      </c>
      <c r="E34" s="23"/>
      <c r="F34" s="13" t="str">
        <f>IF(E34=Codes!$A$27," ",IF(E34=Codes!$A$28,Codes!$B$28,IF(E34=Codes!$A$29,Codes!$B$29,IF(E34=Codes!$A$30,Codes!$B$30,IF(E34=Codes!$A$31,Codes!$B$31,IF(E34=Codes!$A$32,Codes!$B$32,IF(E34=Codes!$A$33,Codes!$B$33)))))))</f>
        <v xml:space="preserve"> </v>
      </c>
      <c r="G34" s="23"/>
      <c r="H34" s="13" t="str">
        <f>IF(G34=Codes!$A$36," ",IF(G34=Codes!$A$37,Codes!$B$37,IF(G34=Codes!$A$38,Codes!$B$38,IF(G34=Codes!$A$39,Codes!$B$39,IF(G34=Codes!$A$40,Codes!$B$40,IF(G34=Codes!$A$41,Codes!$B$41,IF(G34=Codes!$A$42,Codes!$B$42)))))))</f>
        <v xml:space="preserve"> </v>
      </c>
      <c r="I34" s="26"/>
      <c r="J34" s="27"/>
      <c r="K34" s="20" t="str">
        <f>IF(J34=Codes!$A$2," ",IF(J34=Codes!$A$3,Codes!$B$3,IF(J34=Codes!$A$5,Codes!$B$5,IF(J34=Codes!$A$4,Codes!$B$4))))</f>
        <v xml:space="preserve"> </v>
      </c>
      <c r="L34" s="28"/>
      <c r="M34" s="20" t="str">
        <f>IF(L34=Codes!$A$8," ",IF(L34=Codes!$A$9,Codes!$B$9,IF(L34=Codes!$A$10,Codes!$B$10,IF(L34=Codes!$A$11,Codes!$B$11))))</f>
        <v xml:space="preserve"> </v>
      </c>
      <c r="N34" s="22"/>
      <c r="O34" s="9" t="str">
        <f>IF(N34=Codes!$A$45," ",IF(N34=Codes!$A$46,Codes!$B$46,IF(N34=Codes!$A$47,Codes!$B$47,IF(N34=Codes!$A$48,Codes!$B$48))))</f>
        <v xml:space="preserve"> </v>
      </c>
      <c r="P34" s="22"/>
      <c r="Q34" s="9" t="str">
        <f>IF(P34=Codes!$A$72," ",IF(P34=Codes!$A$73,Codes!$B$73,IF(P34=Codes!$A$74,Codes!$B$74,IF(P34=Codes!$A$75,Codes!$B$75))))</f>
        <v xml:space="preserve"> </v>
      </c>
      <c r="R34" s="22"/>
      <c r="S34" s="9" t="str">
        <f>IF(R34=Codes!$A$78," ",IF(R34=Codes!$A$79,Codes!$B$79,IF(R34=Codes!$A$80,Codes!$B$80,IF(R34=Codes!$A$81,Codes!$B$81,IF(R34=Codes!$A$82,Codes!$B$82)))))</f>
        <v xml:space="preserve"> </v>
      </c>
      <c r="T34" s="22"/>
      <c r="U34" s="22"/>
      <c r="V34" s="9" t="str">
        <f>IF(U34=Codes!$A$14," ",IF(U34=Codes!$A$15,Codes!$B$15,IF(U34=Codes!$A$16,Codes!$B$16,IF(U34=Codes!$A$17,Codes!$B$17,IF(U34=Codes!$A$18,Codes!$B$18,IF(U34=Codes!$A$19,Codes!$B$19,IF(U34=Codes!$A$20,Codes!$B$20,IF(U34=Codes!$A$21,Codes!$B$21,IF(U34=Codes!$A$22,Codes!$B$22,IF(U34=Codes!$A$23,Codes!$B$23,IF(U34=Codes!$A$24,Codes!$B$24)))))))))))</f>
        <v xml:space="preserve"> </v>
      </c>
      <c r="W34" s="22"/>
      <c r="X34" s="9" t="str">
        <f>IF(W34=Codes!$A$85," ",IF(W34=Codes!$A$86,Codes!$B$86,IF(W34=Codes!$A$87,Codes!$B$87,IF(W34=Codes!$A$88,Codes!$B$88,))))</f>
        <v xml:space="preserve"> </v>
      </c>
      <c r="Y34" s="22"/>
      <c r="Z34" s="9" t="str">
        <f>IF(Y34=Codes!$A$91," ",IF(Y34=Codes!$A$92,Codes!$B$92,IF(Y34=Codes!$A$93,Codes!$B$93,IF(Y34=Codes!$A$94,Codes!$B$94,IF(Y34=Codes!$A$95,Codes!$B$95,IF(Y34=Codes!$A$96,Codes!$B$96))))))</f>
        <v xml:space="preserve"> </v>
      </c>
      <c r="AA34" s="22"/>
      <c r="AB34" s="9" t="str">
        <f>IF(AA34=Codes!$A$99," ",IF(AA34=Codes!$A$100,Codes!$B$100,IF(AA34=Codes!$A$101,Codes!$B$101,IF(AA34=Codes!$A$102,Codes!$B$102,IF(AA34=Codes!$A$103,Codes!$B$103,IF(AA34=Codes!$A$104,Codes!$B$104))))))</f>
        <v xml:space="preserve"> </v>
      </c>
      <c r="AC34" s="27"/>
      <c r="AD34" s="20" t="str">
        <f>IF(AC34=Codes!$A$51," ",IF(AC34=Codes!$A$52,Codes!$B$52,IF(AC34=Codes!$A$53,Codes!$B$53,IF(AC34=Codes!$A$54,Codes!$B$54,IF(AC34=Codes!$A$55,Codes!$B$55,IF(AC34=Codes!$A$56,Codes!$B$56,IF(AC34=Codes!$A$57,Codes!$B$57,IF(AC34=Codes!$A$58,Codes!$B$58,IF(AC34=Codes!$A$59,Codes!$B$59)))))))))</f>
        <v xml:space="preserve"> </v>
      </c>
      <c r="AE34" s="20" t="str">
        <f>IF(AD34=" "," ",IF(AD34=Codes!$B$52,1,IF(AD34=Codes!$B$53,1,IF(AD34=Codes!$B$54,1,IF(AD34=Codes!$B$55,0,IF(AD34=Codes!$B$56,0,IF(AD34=Codes!$B$57,0,IF(AD34=Codes!$B$58,0,IF(AD34=Codes!$B$59,0)))))))))</f>
        <v xml:space="preserve"> </v>
      </c>
      <c r="AF34" s="27"/>
      <c r="AG34" s="20" t="str">
        <f>IF(AF34=Codes!$A$62," ",IF(AF34=Codes!$A$63,Codes!$B$63,IF(AF34=Codes!$A$64,Codes!$B$64,IF(AF34=Codes!$A$65,Codes!$B$65,IF(AF34=Codes!$A$66,Codes!$B$66,IF(AF34=Codes!$A$67,Codes!$B$67,IF(AF34=Codes!$A$68,Codes!$B$68,IF(AF34=Codes!$A$69,Codes!$B$69))))))))</f>
        <v xml:space="preserve"> </v>
      </c>
      <c r="AH34" s="20" t="str">
        <f>IF(AG34=" "," ",IF(AG34=Codes!$B$63,1,IF(AG34=Codes!$B$64,1,IF(AG34=Codes!$B$65,1,IF(AG34=Codes!$B$66,0,IF(AG34=Codes!$B$67,0,IF(AG34=Codes!$B$68,0,IF(AG34=Codes!$B$69,0))))))))</f>
        <v xml:space="preserve"> </v>
      </c>
      <c r="AI34" s="12" t="str">
        <f t="shared" si="0"/>
        <v xml:space="preserve"> </v>
      </c>
      <c r="AJ34" s="23"/>
      <c r="AK34" s="13" t="str">
        <f>IF(AJ34=Codes!$A$107," ",IF(AJ34=Codes!$A$108,Codes!$B$108,IF(AJ34=Codes!$A$109,Codes!$B$109,IF(AJ34=Codes!$A$110,Codes!$B$110))))</f>
        <v xml:space="preserve"> </v>
      </c>
      <c r="AL34" s="23"/>
      <c r="AM34" s="12" t="str">
        <f>IF(AL34=Codes!$A$113," ",IF(AL34=Codes!$A$114,Codes!$B$114,IF(AL34=Codes!$A$115,Codes!$B$115,IF(AL34=Codes!$A$116,Codes!$B$116,IF(AL34=Codes!$A$117,Codes!$B$117)))))</f>
        <v xml:space="preserve"> </v>
      </c>
      <c r="AN34" s="22"/>
      <c r="AO34" s="22"/>
    </row>
    <row r="35" spans="1:41" ht="21" customHeight="1" x14ac:dyDescent="0.25">
      <c r="A35" s="24"/>
      <c r="D35" s="18">
        <v>42685</v>
      </c>
      <c r="E35" s="23"/>
      <c r="F35" s="13" t="str">
        <f>IF(E35=Codes!$A$27," ",IF(E35=Codes!$A$28,Codes!$B$28,IF(E35=Codes!$A$29,Codes!$B$29,IF(E35=Codes!$A$30,Codes!$B$30,IF(E35=Codes!$A$31,Codes!$B$31,IF(E35=Codes!$A$32,Codes!$B$32,IF(E35=Codes!$A$33,Codes!$B$33)))))))</f>
        <v xml:space="preserve"> </v>
      </c>
      <c r="G35" s="23"/>
      <c r="H35" s="13" t="str">
        <f>IF(G35=Codes!$A$36," ",IF(G35=Codes!$A$37,Codes!$B$37,IF(G35=Codes!$A$38,Codes!$B$38,IF(G35=Codes!$A$39,Codes!$B$39,IF(G35=Codes!$A$40,Codes!$B$40,IF(G35=Codes!$A$41,Codes!$B$41,IF(G35=Codes!$A$42,Codes!$B$42)))))))</f>
        <v xml:space="preserve"> </v>
      </c>
      <c r="I35" s="26"/>
      <c r="J35" s="27"/>
      <c r="K35" s="20" t="str">
        <f>IF(J35=Codes!$A$2," ",IF(J35=Codes!$A$3,Codes!$B$3,IF(J35=Codes!$A$5,Codes!$B$5,IF(J35=Codes!$A$4,Codes!$B$4))))</f>
        <v xml:space="preserve"> </v>
      </c>
      <c r="L35" s="28"/>
      <c r="M35" s="20" t="str">
        <f>IF(L35=Codes!$A$8," ",IF(L35=Codes!$A$9,Codes!$B$9,IF(L35=Codes!$A$10,Codes!$B$10,IF(L35=Codes!$A$11,Codes!$B$11))))</f>
        <v xml:space="preserve"> </v>
      </c>
      <c r="N35" s="22"/>
      <c r="O35" s="9" t="str">
        <f>IF(N35=Codes!$A$45," ",IF(N35=Codes!$A$46,Codes!$B$46,IF(N35=Codes!$A$47,Codes!$B$47,IF(N35=Codes!$A$48,Codes!$B$48))))</f>
        <v xml:space="preserve"> </v>
      </c>
      <c r="P35" s="22"/>
      <c r="Q35" s="9" t="str">
        <f>IF(P35=Codes!$A$72," ",IF(P35=Codes!$A$73,Codes!$B$73,IF(P35=Codes!$A$74,Codes!$B$74,IF(P35=Codes!$A$75,Codes!$B$75))))</f>
        <v xml:space="preserve"> </v>
      </c>
      <c r="R35" s="22"/>
      <c r="S35" s="9" t="str">
        <f>IF(R35=Codes!$A$78," ",IF(R35=Codes!$A$79,Codes!$B$79,IF(R35=Codes!$A$80,Codes!$B$80,IF(R35=Codes!$A$81,Codes!$B$81,IF(R35=Codes!$A$82,Codes!$B$82)))))</f>
        <v xml:space="preserve"> </v>
      </c>
      <c r="T35" s="22"/>
      <c r="U35" s="22"/>
      <c r="V35" s="9" t="str">
        <f>IF(U35=Codes!$A$14," ",IF(U35=Codes!$A$15,Codes!$B$15,IF(U35=Codes!$A$16,Codes!$B$16,IF(U35=Codes!$A$17,Codes!$B$17,IF(U35=Codes!$A$18,Codes!$B$18,IF(U35=Codes!$A$19,Codes!$B$19,IF(U35=Codes!$A$20,Codes!$B$20,IF(U35=Codes!$A$21,Codes!$B$21,IF(U35=Codes!$A$22,Codes!$B$22,IF(U35=Codes!$A$23,Codes!$B$23,IF(U35=Codes!$A$24,Codes!$B$24)))))))))))</f>
        <v xml:space="preserve"> </v>
      </c>
      <c r="W35" s="22"/>
      <c r="X35" s="9" t="str">
        <f>IF(W35=Codes!$A$85," ",IF(W35=Codes!$A$86,Codes!$B$86,IF(W35=Codes!$A$87,Codes!$B$87,IF(W35=Codes!$A$88,Codes!$B$88,))))</f>
        <v xml:space="preserve"> </v>
      </c>
      <c r="Y35" s="22"/>
      <c r="Z35" s="9" t="str">
        <f>IF(Y35=Codes!$A$91," ",IF(Y35=Codes!$A$92,Codes!$B$92,IF(Y35=Codes!$A$93,Codes!$B$93,IF(Y35=Codes!$A$94,Codes!$B$94,IF(Y35=Codes!$A$95,Codes!$B$95,IF(Y35=Codes!$A$96,Codes!$B$96))))))</f>
        <v xml:space="preserve"> </v>
      </c>
      <c r="AA35" s="22"/>
      <c r="AB35" s="9" t="str">
        <f>IF(AA35=Codes!$A$99," ",IF(AA35=Codes!$A$100,Codes!$B$100,IF(AA35=Codes!$A$101,Codes!$B$101,IF(AA35=Codes!$A$102,Codes!$B$102,IF(AA35=Codes!$A$103,Codes!$B$103,IF(AA35=Codes!$A$104,Codes!$B$104))))))</f>
        <v xml:space="preserve"> </v>
      </c>
      <c r="AC35" s="27"/>
      <c r="AD35" s="20" t="str">
        <f>IF(AC35=Codes!$A$51," ",IF(AC35=Codes!$A$52,Codes!$B$52,IF(AC35=Codes!$A$53,Codes!$B$53,IF(AC35=Codes!$A$54,Codes!$B$54,IF(AC35=Codes!$A$55,Codes!$B$55,IF(AC35=Codes!$A$56,Codes!$B$56,IF(AC35=Codes!$A$57,Codes!$B$57,IF(AC35=Codes!$A$58,Codes!$B$58,IF(AC35=Codes!$A$59,Codes!$B$59)))))))))</f>
        <v xml:space="preserve"> </v>
      </c>
      <c r="AE35" s="20" t="str">
        <f>IF(AD35=" "," ",IF(AD35=Codes!$B$52,1,IF(AD35=Codes!$B$53,1,IF(AD35=Codes!$B$54,1,IF(AD35=Codes!$B$55,0,IF(AD35=Codes!$B$56,0,IF(AD35=Codes!$B$57,0,IF(AD35=Codes!$B$58,0,IF(AD35=Codes!$B$59,0)))))))))</f>
        <v xml:space="preserve"> </v>
      </c>
      <c r="AF35" s="27"/>
      <c r="AG35" s="20" t="str">
        <f>IF(AF35=Codes!$A$62," ",IF(AF35=Codes!$A$63,Codes!$B$63,IF(AF35=Codes!$A$64,Codes!$B$64,IF(AF35=Codes!$A$65,Codes!$B$65,IF(AF35=Codes!$A$66,Codes!$B$66,IF(AF35=Codes!$A$67,Codes!$B$67,IF(AF35=Codes!$A$68,Codes!$B$68,IF(AF35=Codes!$A$69,Codes!$B$69))))))))</f>
        <v xml:space="preserve"> </v>
      </c>
      <c r="AH35" s="20" t="str">
        <f>IF(AG35=" "," ",IF(AG35=Codes!$B$63,1,IF(AG35=Codes!$B$64,1,IF(AG35=Codes!$B$65,1,IF(AG35=Codes!$B$66,0,IF(AG35=Codes!$B$67,0,IF(AG35=Codes!$B$68,0,IF(AG35=Codes!$B$69,0))))))))</f>
        <v xml:space="preserve"> </v>
      </c>
      <c r="AI35" s="12" t="str">
        <f t="shared" si="0"/>
        <v xml:space="preserve"> </v>
      </c>
      <c r="AJ35" s="23"/>
      <c r="AK35" s="13" t="str">
        <f>IF(AJ35=Codes!$A$107," ",IF(AJ35=Codes!$A$108,Codes!$B$108,IF(AJ35=Codes!$A$109,Codes!$B$109,IF(AJ35=Codes!$A$110,Codes!$B$110))))</f>
        <v xml:space="preserve"> </v>
      </c>
      <c r="AL35" s="23"/>
      <c r="AM35" s="12" t="str">
        <f>IF(AL35=Codes!$A$113," ",IF(AL35=Codes!$A$114,Codes!$B$114,IF(AL35=Codes!$A$115,Codes!$B$115,IF(AL35=Codes!$A$116,Codes!$B$116,IF(AL35=Codes!$A$117,Codes!$B$117)))))</f>
        <v xml:space="preserve"> </v>
      </c>
      <c r="AN35" s="22"/>
      <c r="AO35" s="22"/>
    </row>
    <row r="36" spans="1:41" ht="21" customHeight="1" x14ac:dyDescent="0.25">
      <c r="A36" s="24"/>
      <c r="D36" s="18">
        <v>42685</v>
      </c>
      <c r="E36" s="23"/>
      <c r="F36" s="13" t="str">
        <f>IF(E36=Codes!$A$27," ",IF(E36=Codes!$A$28,Codes!$B$28,IF(E36=Codes!$A$29,Codes!$B$29,IF(E36=Codes!$A$30,Codes!$B$30,IF(E36=Codes!$A$31,Codes!$B$31,IF(E36=Codes!$A$32,Codes!$B$32,IF(E36=Codes!$A$33,Codes!$B$33)))))))</f>
        <v xml:space="preserve"> </v>
      </c>
      <c r="G36" s="23"/>
      <c r="H36" s="13" t="str">
        <f>IF(G36=Codes!$A$36," ",IF(G36=Codes!$A$37,Codes!$B$37,IF(G36=Codes!$A$38,Codes!$B$38,IF(G36=Codes!$A$39,Codes!$B$39,IF(G36=Codes!$A$40,Codes!$B$40,IF(G36=Codes!$A$41,Codes!$B$41,IF(G36=Codes!$A$42,Codes!$B$42)))))))</f>
        <v xml:space="preserve"> </v>
      </c>
      <c r="I36" s="26"/>
      <c r="J36" s="27"/>
      <c r="K36" s="20" t="str">
        <f>IF(J36=Codes!$A$2," ",IF(J36=Codes!$A$3,Codes!$B$3,IF(J36=Codes!$A$5,Codes!$B$5,IF(J36=Codes!$A$4,Codes!$B$4))))</f>
        <v xml:space="preserve"> </v>
      </c>
      <c r="L36" s="28"/>
      <c r="M36" s="20" t="str">
        <f>IF(L36=Codes!$A$8," ",IF(L36=Codes!$A$9,Codes!$B$9,IF(L36=Codes!$A$10,Codes!$B$10,IF(L36=Codes!$A$11,Codes!$B$11))))</f>
        <v xml:space="preserve"> </v>
      </c>
      <c r="N36" s="22"/>
      <c r="O36" s="9" t="str">
        <f>IF(N36=Codes!$A$45," ",IF(N36=Codes!$A$46,Codes!$B$46,IF(N36=Codes!$A$47,Codes!$B$47,IF(N36=Codes!$A$48,Codes!$B$48))))</f>
        <v xml:space="preserve"> </v>
      </c>
      <c r="P36" s="22"/>
      <c r="Q36" s="9" t="str">
        <f>IF(P36=Codes!$A$72," ",IF(P36=Codes!$A$73,Codes!$B$73,IF(P36=Codes!$A$74,Codes!$B$74,IF(P36=Codes!$A$75,Codes!$B$75))))</f>
        <v xml:space="preserve"> </v>
      </c>
      <c r="R36" s="22"/>
      <c r="S36" s="9" t="str">
        <f>IF(R36=Codes!$A$78," ",IF(R36=Codes!$A$79,Codes!$B$79,IF(R36=Codes!$A$80,Codes!$B$80,IF(R36=Codes!$A$81,Codes!$B$81,IF(R36=Codes!$A$82,Codes!$B$82)))))</f>
        <v xml:space="preserve"> </v>
      </c>
      <c r="T36" s="22"/>
      <c r="U36" s="22"/>
      <c r="V36" s="9" t="str">
        <f>IF(U36=Codes!$A$14," ",IF(U36=Codes!$A$15,Codes!$B$15,IF(U36=Codes!$A$16,Codes!$B$16,IF(U36=Codes!$A$17,Codes!$B$17,IF(U36=Codes!$A$18,Codes!$B$18,IF(U36=Codes!$A$19,Codes!$B$19,IF(U36=Codes!$A$20,Codes!$B$20,IF(U36=Codes!$A$21,Codes!$B$21,IF(U36=Codes!$A$22,Codes!$B$22,IF(U36=Codes!$A$23,Codes!$B$23,IF(U36=Codes!$A$24,Codes!$B$24)))))))))))</f>
        <v xml:space="preserve"> </v>
      </c>
      <c r="W36" s="22"/>
      <c r="X36" s="9" t="str">
        <f>IF(W36=Codes!$A$85," ",IF(W36=Codes!$A$86,Codes!$B$86,IF(W36=Codes!$A$87,Codes!$B$87,IF(W36=Codes!$A$88,Codes!$B$88,))))</f>
        <v xml:space="preserve"> </v>
      </c>
      <c r="Y36" s="22"/>
      <c r="Z36" s="9" t="str">
        <f>IF(Y36=Codes!$A$91," ",IF(Y36=Codes!$A$92,Codes!$B$92,IF(Y36=Codes!$A$93,Codes!$B$93,IF(Y36=Codes!$A$94,Codes!$B$94,IF(Y36=Codes!$A$95,Codes!$B$95,IF(Y36=Codes!$A$96,Codes!$B$96))))))</f>
        <v xml:space="preserve"> </v>
      </c>
      <c r="AA36" s="22"/>
      <c r="AB36" s="9" t="str">
        <f>IF(AA36=Codes!$A$99," ",IF(AA36=Codes!$A$100,Codes!$B$100,IF(AA36=Codes!$A$101,Codes!$B$101,IF(AA36=Codes!$A$102,Codes!$B$102,IF(AA36=Codes!$A$103,Codes!$B$103,IF(AA36=Codes!$A$104,Codes!$B$104))))))</f>
        <v xml:space="preserve"> </v>
      </c>
      <c r="AC36" s="27"/>
      <c r="AD36" s="20" t="str">
        <f>IF(AC36=Codes!$A$51," ",IF(AC36=Codes!$A$52,Codes!$B$52,IF(AC36=Codes!$A$53,Codes!$B$53,IF(AC36=Codes!$A$54,Codes!$B$54,IF(AC36=Codes!$A$55,Codes!$B$55,IF(AC36=Codes!$A$56,Codes!$B$56,IF(AC36=Codes!$A$57,Codes!$B$57,IF(AC36=Codes!$A$58,Codes!$B$58,IF(AC36=Codes!$A$59,Codes!$B$59)))))))))</f>
        <v xml:space="preserve"> </v>
      </c>
      <c r="AE36" s="20" t="str">
        <f>IF(AD36=" "," ",IF(AD36=Codes!$B$52,1,IF(AD36=Codes!$B$53,1,IF(AD36=Codes!$B$54,1,IF(AD36=Codes!$B$55,0,IF(AD36=Codes!$B$56,0,IF(AD36=Codes!$B$57,0,IF(AD36=Codes!$B$58,0,IF(AD36=Codes!$B$59,0)))))))))</f>
        <v xml:space="preserve"> </v>
      </c>
      <c r="AF36" s="27"/>
      <c r="AG36" s="20" t="str">
        <f>IF(AF36=Codes!$A$62," ",IF(AF36=Codes!$A$63,Codes!$B$63,IF(AF36=Codes!$A$64,Codes!$B$64,IF(AF36=Codes!$A$65,Codes!$B$65,IF(AF36=Codes!$A$66,Codes!$B$66,IF(AF36=Codes!$A$67,Codes!$B$67,IF(AF36=Codes!$A$68,Codes!$B$68,IF(AF36=Codes!$A$69,Codes!$B$69))))))))</f>
        <v xml:space="preserve"> </v>
      </c>
      <c r="AH36" s="20" t="str">
        <f>IF(AG36=" "," ",IF(AG36=Codes!$B$63,1,IF(AG36=Codes!$B$64,1,IF(AG36=Codes!$B$65,1,IF(AG36=Codes!$B$66,0,IF(AG36=Codes!$B$67,0,IF(AG36=Codes!$B$68,0,IF(AG36=Codes!$B$69,0))))))))</f>
        <v xml:space="preserve"> </v>
      </c>
      <c r="AI36" s="12" t="str">
        <f t="shared" si="0"/>
        <v xml:space="preserve"> </v>
      </c>
      <c r="AJ36" s="23"/>
      <c r="AK36" s="13" t="str">
        <f>IF(AJ36=Codes!$A$107," ",IF(AJ36=Codes!$A$108,Codes!$B$108,IF(AJ36=Codes!$A$109,Codes!$B$109,IF(AJ36=Codes!$A$110,Codes!$B$110))))</f>
        <v xml:space="preserve"> </v>
      </c>
      <c r="AL36" s="23"/>
      <c r="AM36" s="12" t="str">
        <f>IF(AL36=Codes!$A$113," ",IF(AL36=Codes!$A$114,Codes!$B$114,IF(AL36=Codes!$A$115,Codes!$B$115,IF(AL36=Codes!$A$116,Codes!$B$116,IF(AL36=Codes!$A$117,Codes!$B$117)))))</f>
        <v xml:space="preserve"> </v>
      </c>
      <c r="AN36" s="22"/>
      <c r="AO36" s="22"/>
    </row>
    <row r="37" spans="1:41" ht="21" customHeight="1" x14ac:dyDescent="0.25">
      <c r="A37" s="24"/>
      <c r="D37" s="18">
        <v>42685</v>
      </c>
      <c r="E37" s="23"/>
      <c r="F37" s="13" t="str">
        <f>IF(E37=Codes!$A$27," ",IF(E37=Codes!$A$28,Codes!$B$28,IF(E37=Codes!$A$29,Codes!$B$29,IF(E37=Codes!$A$30,Codes!$B$30,IF(E37=Codes!$A$31,Codes!$B$31,IF(E37=Codes!$A$32,Codes!$B$32,IF(E37=Codes!$A$33,Codes!$B$33)))))))</f>
        <v xml:space="preserve"> </v>
      </c>
      <c r="G37" s="23"/>
      <c r="H37" s="13" t="str">
        <f>IF(G37=Codes!$A$36," ",IF(G37=Codes!$A$37,Codes!$B$37,IF(G37=Codes!$A$38,Codes!$B$38,IF(G37=Codes!$A$39,Codes!$B$39,IF(G37=Codes!$A$40,Codes!$B$40,IF(G37=Codes!$A$41,Codes!$B$41,IF(G37=Codes!$A$42,Codes!$B$42)))))))</f>
        <v xml:space="preserve"> </v>
      </c>
      <c r="I37" s="26"/>
      <c r="J37" s="27"/>
      <c r="K37" s="20" t="str">
        <f>IF(J37=Codes!$A$2," ",IF(J37=Codes!$A$3,Codes!$B$3,IF(J37=Codes!$A$5,Codes!$B$5,IF(J37=Codes!$A$4,Codes!$B$4))))</f>
        <v xml:space="preserve"> </v>
      </c>
      <c r="L37" s="28"/>
      <c r="M37" s="20" t="str">
        <f>IF(L37=Codes!$A$8," ",IF(L37=Codes!$A$9,Codes!$B$9,IF(L37=Codes!$A$10,Codes!$B$10,IF(L37=Codes!$A$11,Codes!$B$11))))</f>
        <v xml:space="preserve"> </v>
      </c>
      <c r="N37" s="22"/>
      <c r="O37" s="9" t="str">
        <f>IF(N37=Codes!$A$45," ",IF(N37=Codes!$A$46,Codes!$B$46,IF(N37=Codes!$A$47,Codes!$B$47,IF(N37=Codes!$A$48,Codes!$B$48))))</f>
        <v xml:space="preserve"> </v>
      </c>
      <c r="P37" s="22"/>
      <c r="Q37" s="9" t="str">
        <f>IF(P37=Codes!$A$72," ",IF(P37=Codes!$A$73,Codes!$B$73,IF(P37=Codes!$A$74,Codes!$B$74,IF(P37=Codes!$A$75,Codes!$B$75))))</f>
        <v xml:space="preserve"> </v>
      </c>
      <c r="R37" s="22"/>
      <c r="S37" s="9" t="str">
        <f>IF(R37=Codes!$A$78," ",IF(R37=Codes!$A$79,Codes!$B$79,IF(R37=Codes!$A$80,Codes!$B$80,IF(R37=Codes!$A$81,Codes!$B$81,IF(R37=Codes!$A$82,Codes!$B$82)))))</f>
        <v xml:space="preserve"> </v>
      </c>
      <c r="T37" s="22"/>
      <c r="U37" s="22"/>
      <c r="V37" s="9" t="str">
        <f>IF(U37=Codes!$A$14," ",IF(U37=Codes!$A$15,Codes!$B$15,IF(U37=Codes!$A$16,Codes!$B$16,IF(U37=Codes!$A$17,Codes!$B$17,IF(U37=Codes!$A$18,Codes!$B$18,IF(U37=Codes!$A$19,Codes!$B$19,IF(U37=Codes!$A$20,Codes!$B$20,IF(U37=Codes!$A$21,Codes!$B$21,IF(U37=Codes!$A$22,Codes!$B$22,IF(U37=Codes!$A$23,Codes!$B$23,IF(U37=Codes!$A$24,Codes!$B$24)))))))))))</f>
        <v xml:space="preserve"> </v>
      </c>
      <c r="W37" s="22"/>
      <c r="X37" s="9" t="str">
        <f>IF(W37=Codes!$A$85," ",IF(W37=Codes!$A$86,Codes!$B$86,IF(W37=Codes!$A$87,Codes!$B$87,IF(W37=Codes!$A$88,Codes!$B$88,))))</f>
        <v xml:space="preserve"> </v>
      </c>
      <c r="Y37" s="22"/>
      <c r="Z37" s="9" t="str">
        <f>IF(Y37=Codes!$A$91," ",IF(Y37=Codes!$A$92,Codes!$B$92,IF(Y37=Codes!$A$93,Codes!$B$93,IF(Y37=Codes!$A$94,Codes!$B$94,IF(Y37=Codes!$A$95,Codes!$B$95,IF(Y37=Codes!$A$96,Codes!$B$96))))))</f>
        <v xml:space="preserve"> </v>
      </c>
      <c r="AA37" s="22"/>
      <c r="AB37" s="9" t="str">
        <f>IF(AA37=Codes!$A$99," ",IF(AA37=Codes!$A$100,Codes!$B$100,IF(AA37=Codes!$A$101,Codes!$B$101,IF(AA37=Codes!$A$102,Codes!$B$102,IF(AA37=Codes!$A$103,Codes!$B$103,IF(AA37=Codes!$A$104,Codes!$B$104))))))</f>
        <v xml:space="preserve"> </v>
      </c>
      <c r="AC37" s="27"/>
      <c r="AD37" s="20" t="str">
        <f>IF(AC37=Codes!$A$51," ",IF(AC37=Codes!$A$52,Codes!$B$52,IF(AC37=Codes!$A$53,Codes!$B$53,IF(AC37=Codes!$A$54,Codes!$B$54,IF(AC37=Codes!$A$55,Codes!$B$55,IF(AC37=Codes!$A$56,Codes!$B$56,IF(AC37=Codes!$A$57,Codes!$B$57,IF(AC37=Codes!$A$58,Codes!$B$58,IF(AC37=Codes!$A$59,Codes!$B$59)))))))))</f>
        <v xml:space="preserve"> </v>
      </c>
      <c r="AE37" s="20" t="str">
        <f>IF(AD37=" "," ",IF(AD37=Codes!$B$52,1,IF(AD37=Codes!$B$53,1,IF(AD37=Codes!$B$54,1,IF(AD37=Codes!$B$55,0,IF(AD37=Codes!$B$56,0,IF(AD37=Codes!$B$57,0,IF(AD37=Codes!$B$58,0,IF(AD37=Codes!$B$59,0)))))))))</f>
        <v xml:space="preserve"> </v>
      </c>
      <c r="AF37" s="27"/>
      <c r="AG37" s="20" t="str">
        <f>IF(AF37=Codes!$A$62," ",IF(AF37=Codes!$A$63,Codes!$B$63,IF(AF37=Codes!$A$64,Codes!$B$64,IF(AF37=Codes!$A$65,Codes!$B$65,IF(AF37=Codes!$A$66,Codes!$B$66,IF(AF37=Codes!$A$67,Codes!$B$67,IF(AF37=Codes!$A$68,Codes!$B$68,IF(AF37=Codes!$A$69,Codes!$B$69))))))))</f>
        <v xml:space="preserve"> </v>
      </c>
      <c r="AH37" s="20" t="str">
        <f>IF(AG37=" "," ",IF(AG37=Codes!$B$63,1,IF(AG37=Codes!$B$64,1,IF(AG37=Codes!$B$65,1,IF(AG37=Codes!$B$66,0,IF(AG37=Codes!$B$67,0,IF(AG37=Codes!$B$68,0,IF(AG37=Codes!$B$69,0))))))))</f>
        <v xml:space="preserve"> </v>
      </c>
      <c r="AI37" s="12" t="str">
        <f t="shared" si="0"/>
        <v xml:space="preserve"> </v>
      </c>
      <c r="AJ37" s="23"/>
      <c r="AK37" s="13" t="str">
        <f>IF(AJ37=Codes!$A$107," ",IF(AJ37=Codes!$A$108,Codes!$B$108,IF(AJ37=Codes!$A$109,Codes!$B$109,IF(AJ37=Codes!$A$110,Codes!$B$110))))</f>
        <v xml:space="preserve"> </v>
      </c>
      <c r="AL37" s="23"/>
      <c r="AM37" s="12" t="str">
        <f>IF(AL37=Codes!$A$113," ",IF(AL37=Codes!$A$114,Codes!$B$114,IF(AL37=Codes!$A$115,Codes!$B$115,IF(AL37=Codes!$A$116,Codes!$B$116,IF(AL37=Codes!$A$117,Codes!$B$117)))))</f>
        <v xml:space="preserve"> </v>
      </c>
      <c r="AN37" s="22"/>
      <c r="AO37" s="22"/>
    </row>
    <row r="38" spans="1:41" ht="21" customHeight="1" x14ac:dyDescent="0.25">
      <c r="A38" s="24"/>
      <c r="D38" s="18">
        <v>42685</v>
      </c>
      <c r="E38" s="23"/>
      <c r="F38" s="13" t="str">
        <f>IF(E38=Codes!$A$27," ",IF(E38=Codes!$A$28,Codes!$B$28,IF(E38=Codes!$A$29,Codes!$B$29,IF(E38=Codes!$A$30,Codes!$B$30,IF(E38=Codes!$A$31,Codes!$B$31,IF(E38=Codes!$A$32,Codes!$B$32,IF(E38=Codes!$A$33,Codes!$B$33)))))))</f>
        <v xml:space="preserve"> </v>
      </c>
      <c r="G38" s="23"/>
      <c r="H38" s="13" t="str">
        <f>IF(G38=Codes!$A$36," ",IF(G38=Codes!$A$37,Codes!$B$37,IF(G38=Codes!$A$38,Codes!$B$38,IF(G38=Codes!$A$39,Codes!$B$39,IF(G38=Codes!$A$40,Codes!$B$40,IF(G38=Codes!$A$41,Codes!$B$41,IF(G38=Codes!$A$42,Codes!$B$42)))))))</f>
        <v xml:space="preserve"> </v>
      </c>
      <c r="I38" s="26"/>
      <c r="J38" s="27"/>
      <c r="K38" s="20" t="str">
        <f>IF(J38=Codes!$A$2," ",IF(J38=Codes!$A$3,Codes!$B$3,IF(J38=Codes!$A$5,Codes!$B$5,IF(J38=Codes!$A$4,Codes!$B$4))))</f>
        <v xml:space="preserve"> </v>
      </c>
      <c r="L38" s="28"/>
      <c r="M38" s="20" t="str">
        <f>IF(L38=Codes!$A$8," ",IF(L38=Codes!$A$9,Codes!$B$9,IF(L38=Codes!$A$10,Codes!$B$10,IF(L38=Codes!$A$11,Codes!$B$11))))</f>
        <v xml:space="preserve"> </v>
      </c>
      <c r="N38" s="22"/>
      <c r="O38" s="9" t="str">
        <f>IF(N38=Codes!$A$45," ",IF(N38=Codes!$A$46,Codes!$B$46,IF(N38=Codes!$A$47,Codes!$B$47,IF(N38=Codes!$A$48,Codes!$B$48))))</f>
        <v xml:space="preserve"> </v>
      </c>
      <c r="P38" s="22"/>
      <c r="Q38" s="9" t="str">
        <f>IF(P38=Codes!$A$72," ",IF(P38=Codes!$A$73,Codes!$B$73,IF(P38=Codes!$A$74,Codes!$B$74,IF(P38=Codes!$A$75,Codes!$B$75))))</f>
        <v xml:space="preserve"> </v>
      </c>
      <c r="R38" s="22"/>
      <c r="S38" s="9" t="str">
        <f>IF(R38=Codes!$A$78," ",IF(R38=Codes!$A$79,Codes!$B$79,IF(R38=Codes!$A$80,Codes!$B$80,IF(R38=Codes!$A$81,Codes!$B$81,IF(R38=Codes!$A$82,Codes!$B$82)))))</f>
        <v xml:space="preserve"> </v>
      </c>
      <c r="T38" s="22"/>
      <c r="U38" s="22"/>
      <c r="V38" s="9" t="str">
        <f>IF(U38=Codes!$A$14," ",IF(U38=Codes!$A$15,Codes!$B$15,IF(U38=Codes!$A$16,Codes!$B$16,IF(U38=Codes!$A$17,Codes!$B$17,IF(U38=Codes!$A$18,Codes!$B$18,IF(U38=Codes!$A$19,Codes!$B$19,IF(U38=Codes!$A$20,Codes!$B$20,IF(U38=Codes!$A$21,Codes!$B$21,IF(U38=Codes!$A$22,Codes!$B$22,IF(U38=Codes!$A$23,Codes!$B$23,IF(U38=Codes!$A$24,Codes!$B$24)))))))))))</f>
        <v xml:space="preserve"> </v>
      </c>
      <c r="W38" s="22"/>
      <c r="X38" s="9" t="str">
        <f>IF(W38=Codes!$A$85," ",IF(W38=Codes!$A$86,Codes!$B$86,IF(W38=Codes!$A$87,Codes!$B$87,IF(W38=Codes!$A$88,Codes!$B$88,))))</f>
        <v xml:space="preserve"> </v>
      </c>
      <c r="Y38" s="22"/>
      <c r="Z38" s="9" t="str">
        <f>IF(Y38=Codes!$A$91," ",IF(Y38=Codes!$A$92,Codes!$B$92,IF(Y38=Codes!$A$93,Codes!$B$93,IF(Y38=Codes!$A$94,Codes!$B$94,IF(Y38=Codes!$A$95,Codes!$B$95,IF(Y38=Codes!$A$96,Codes!$B$96))))))</f>
        <v xml:space="preserve"> </v>
      </c>
      <c r="AA38" s="22"/>
      <c r="AB38" s="9" t="str">
        <f>IF(AA38=Codes!$A$99," ",IF(AA38=Codes!$A$100,Codes!$B$100,IF(AA38=Codes!$A$101,Codes!$B$101,IF(AA38=Codes!$A$102,Codes!$B$102,IF(AA38=Codes!$A$103,Codes!$B$103,IF(AA38=Codes!$A$104,Codes!$B$104))))))</f>
        <v xml:space="preserve"> </v>
      </c>
      <c r="AC38" s="27"/>
      <c r="AD38" s="20" t="str">
        <f>IF(AC38=Codes!$A$51," ",IF(AC38=Codes!$A$52,Codes!$B$52,IF(AC38=Codes!$A$53,Codes!$B$53,IF(AC38=Codes!$A$54,Codes!$B$54,IF(AC38=Codes!$A$55,Codes!$B$55,IF(AC38=Codes!$A$56,Codes!$B$56,IF(AC38=Codes!$A$57,Codes!$B$57,IF(AC38=Codes!$A$58,Codes!$B$58,IF(AC38=Codes!$A$59,Codes!$B$59)))))))))</f>
        <v xml:space="preserve"> </v>
      </c>
      <c r="AE38" s="20" t="str">
        <f>IF(AD38=" "," ",IF(AD38=Codes!$B$52,1,IF(AD38=Codes!$B$53,1,IF(AD38=Codes!$B$54,1,IF(AD38=Codes!$B$55,0,IF(AD38=Codes!$B$56,0,IF(AD38=Codes!$B$57,0,IF(AD38=Codes!$B$58,0,IF(AD38=Codes!$B$59,0)))))))))</f>
        <v xml:space="preserve"> </v>
      </c>
      <c r="AF38" s="27"/>
      <c r="AG38" s="20" t="str">
        <f>IF(AF38=Codes!$A$62," ",IF(AF38=Codes!$A$63,Codes!$B$63,IF(AF38=Codes!$A$64,Codes!$B$64,IF(AF38=Codes!$A$65,Codes!$B$65,IF(AF38=Codes!$A$66,Codes!$B$66,IF(AF38=Codes!$A$67,Codes!$B$67,IF(AF38=Codes!$A$68,Codes!$B$68,IF(AF38=Codes!$A$69,Codes!$B$69))))))))</f>
        <v xml:space="preserve"> </v>
      </c>
      <c r="AH38" s="20" t="str">
        <f>IF(AG38=" "," ",IF(AG38=Codes!$B$63,1,IF(AG38=Codes!$B$64,1,IF(AG38=Codes!$B$65,1,IF(AG38=Codes!$B$66,0,IF(AG38=Codes!$B$67,0,IF(AG38=Codes!$B$68,0,IF(AG38=Codes!$B$69,0))))))))</f>
        <v xml:space="preserve"> </v>
      </c>
      <c r="AI38" s="12" t="str">
        <f t="shared" si="0"/>
        <v xml:space="preserve"> </v>
      </c>
      <c r="AJ38" s="23"/>
      <c r="AK38" s="13" t="str">
        <f>IF(AJ38=Codes!$A$107," ",IF(AJ38=Codes!$A$108,Codes!$B$108,IF(AJ38=Codes!$A$109,Codes!$B$109,IF(AJ38=Codes!$A$110,Codes!$B$110))))</f>
        <v xml:space="preserve"> </v>
      </c>
      <c r="AL38" s="23"/>
      <c r="AM38" s="12" t="str">
        <f>IF(AL38=Codes!$A$113," ",IF(AL38=Codes!$A$114,Codes!$B$114,IF(AL38=Codes!$A$115,Codes!$B$115,IF(AL38=Codes!$A$116,Codes!$B$116,IF(AL38=Codes!$A$117,Codes!$B$117)))))</f>
        <v xml:space="preserve"> </v>
      </c>
      <c r="AN38" s="22"/>
      <c r="AO38" s="22"/>
    </row>
    <row r="39" spans="1:41" ht="21" customHeight="1" x14ac:dyDescent="0.25">
      <c r="A39" s="24"/>
      <c r="D39" s="18">
        <v>42685</v>
      </c>
      <c r="E39" s="23"/>
      <c r="F39" s="13" t="str">
        <f>IF(E39=Codes!$A$27," ",IF(E39=Codes!$A$28,Codes!$B$28,IF(E39=Codes!$A$29,Codes!$B$29,IF(E39=Codes!$A$30,Codes!$B$30,IF(E39=Codes!$A$31,Codes!$B$31,IF(E39=Codes!$A$32,Codes!$B$32,IF(E39=Codes!$A$33,Codes!$B$33)))))))</f>
        <v xml:space="preserve"> </v>
      </c>
      <c r="G39" s="23"/>
      <c r="H39" s="13" t="str">
        <f>IF(G39=Codes!$A$36," ",IF(G39=Codes!$A$37,Codes!$B$37,IF(G39=Codes!$A$38,Codes!$B$38,IF(G39=Codes!$A$39,Codes!$B$39,IF(G39=Codes!$A$40,Codes!$B$40,IF(G39=Codes!$A$41,Codes!$B$41,IF(G39=Codes!$A$42,Codes!$B$42)))))))</f>
        <v xml:space="preserve"> </v>
      </c>
      <c r="I39" s="26"/>
      <c r="J39" s="27"/>
      <c r="K39" s="20" t="str">
        <f>IF(J39=Codes!$A$2," ",IF(J39=Codes!$A$3,Codes!$B$3,IF(J39=Codes!$A$5,Codes!$B$5,IF(J39=Codes!$A$4,Codes!$B$4))))</f>
        <v xml:space="preserve"> </v>
      </c>
      <c r="L39" s="28"/>
      <c r="M39" s="20" t="str">
        <f>IF(L39=Codes!$A$8," ",IF(L39=Codes!$A$9,Codes!$B$9,IF(L39=Codes!$A$10,Codes!$B$10,IF(L39=Codes!$A$11,Codes!$B$11))))</f>
        <v xml:space="preserve"> </v>
      </c>
      <c r="N39" s="22"/>
      <c r="O39" s="9" t="str">
        <f>IF(N39=Codes!$A$45," ",IF(N39=Codes!$A$46,Codes!$B$46,IF(N39=Codes!$A$47,Codes!$B$47,IF(N39=Codes!$A$48,Codes!$B$48))))</f>
        <v xml:space="preserve"> </v>
      </c>
      <c r="P39" s="22"/>
      <c r="Q39" s="9" t="str">
        <f>IF(P39=Codes!$A$72," ",IF(P39=Codes!$A$73,Codes!$B$73,IF(P39=Codes!$A$74,Codes!$B$74,IF(P39=Codes!$A$75,Codes!$B$75))))</f>
        <v xml:space="preserve"> </v>
      </c>
      <c r="R39" s="22"/>
      <c r="S39" s="9" t="str">
        <f>IF(R39=Codes!$A$78," ",IF(R39=Codes!$A$79,Codes!$B$79,IF(R39=Codes!$A$80,Codes!$B$80,IF(R39=Codes!$A$81,Codes!$B$81,IF(R39=Codes!$A$82,Codes!$B$82)))))</f>
        <v xml:space="preserve"> </v>
      </c>
      <c r="T39" s="22"/>
      <c r="U39" s="22"/>
      <c r="V39" s="9" t="str">
        <f>IF(U39=Codes!$A$14," ",IF(U39=Codes!$A$15,Codes!$B$15,IF(U39=Codes!$A$16,Codes!$B$16,IF(U39=Codes!$A$17,Codes!$B$17,IF(U39=Codes!$A$18,Codes!$B$18,IF(U39=Codes!$A$19,Codes!$B$19,IF(U39=Codes!$A$20,Codes!$B$20,IF(U39=Codes!$A$21,Codes!$B$21,IF(U39=Codes!$A$22,Codes!$B$22,IF(U39=Codes!$A$23,Codes!$B$23,IF(U39=Codes!$A$24,Codes!$B$24)))))))))))</f>
        <v xml:space="preserve"> </v>
      </c>
      <c r="W39" s="22"/>
      <c r="X39" s="9" t="str">
        <f>IF(W39=Codes!$A$85," ",IF(W39=Codes!$A$86,Codes!$B$86,IF(W39=Codes!$A$87,Codes!$B$87,IF(W39=Codes!$A$88,Codes!$B$88,))))</f>
        <v xml:space="preserve"> </v>
      </c>
      <c r="Y39" s="22"/>
      <c r="Z39" s="9" t="str">
        <f>IF(Y39=Codes!$A$91," ",IF(Y39=Codes!$A$92,Codes!$B$92,IF(Y39=Codes!$A$93,Codes!$B$93,IF(Y39=Codes!$A$94,Codes!$B$94,IF(Y39=Codes!$A$95,Codes!$B$95,IF(Y39=Codes!$A$96,Codes!$B$96))))))</f>
        <v xml:space="preserve"> </v>
      </c>
      <c r="AA39" s="22"/>
      <c r="AB39" s="9" t="str">
        <f>IF(AA39=Codes!$A$99," ",IF(AA39=Codes!$A$100,Codes!$B$100,IF(AA39=Codes!$A$101,Codes!$B$101,IF(AA39=Codes!$A$102,Codes!$B$102,IF(AA39=Codes!$A$103,Codes!$B$103,IF(AA39=Codes!$A$104,Codes!$B$104))))))</f>
        <v xml:space="preserve"> </v>
      </c>
      <c r="AC39" s="27"/>
      <c r="AD39" s="20" t="str">
        <f>IF(AC39=Codes!$A$51," ",IF(AC39=Codes!$A$52,Codes!$B$52,IF(AC39=Codes!$A$53,Codes!$B$53,IF(AC39=Codes!$A$54,Codes!$B$54,IF(AC39=Codes!$A$55,Codes!$B$55,IF(AC39=Codes!$A$56,Codes!$B$56,IF(AC39=Codes!$A$57,Codes!$B$57,IF(AC39=Codes!$A$58,Codes!$B$58,IF(AC39=Codes!$A$59,Codes!$B$59)))))))))</f>
        <v xml:space="preserve"> </v>
      </c>
      <c r="AE39" s="20" t="str">
        <f>IF(AD39=" "," ",IF(AD39=Codes!$B$52,1,IF(AD39=Codes!$B$53,1,IF(AD39=Codes!$B$54,1,IF(AD39=Codes!$B$55,0,IF(AD39=Codes!$B$56,0,IF(AD39=Codes!$B$57,0,IF(AD39=Codes!$B$58,0,IF(AD39=Codes!$B$59,0)))))))))</f>
        <v xml:space="preserve"> </v>
      </c>
      <c r="AF39" s="27"/>
      <c r="AG39" s="20" t="str">
        <f>IF(AF39=Codes!$A$62," ",IF(AF39=Codes!$A$63,Codes!$B$63,IF(AF39=Codes!$A$64,Codes!$B$64,IF(AF39=Codes!$A$65,Codes!$B$65,IF(AF39=Codes!$A$66,Codes!$B$66,IF(AF39=Codes!$A$67,Codes!$B$67,IF(AF39=Codes!$A$68,Codes!$B$68,IF(AF39=Codes!$A$69,Codes!$B$69))))))))</f>
        <v xml:space="preserve"> </v>
      </c>
      <c r="AH39" s="20" t="str">
        <f>IF(AG39=" "," ",IF(AG39=Codes!$B$63,1,IF(AG39=Codes!$B$64,1,IF(AG39=Codes!$B$65,1,IF(AG39=Codes!$B$66,0,IF(AG39=Codes!$B$67,0,IF(AG39=Codes!$B$68,0,IF(AG39=Codes!$B$69,0))))))))</f>
        <v xml:space="preserve"> </v>
      </c>
      <c r="AI39" s="12" t="str">
        <f t="shared" si="0"/>
        <v xml:space="preserve"> </v>
      </c>
      <c r="AJ39" s="23"/>
      <c r="AK39" s="13" t="str">
        <f>IF(AJ39=Codes!$A$107," ",IF(AJ39=Codes!$A$108,Codes!$B$108,IF(AJ39=Codes!$A$109,Codes!$B$109,IF(AJ39=Codes!$A$110,Codes!$B$110))))</f>
        <v xml:space="preserve"> </v>
      </c>
      <c r="AL39" s="23"/>
      <c r="AM39" s="12" t="str">
        <f>IF(AL39=Codes!$A$113," ",IF(AL39=Codes!$A$114,Codes!$B$114,IF(AL39=Codes!$A$115,Codes!$B$115,IF(AL39=Codes!$A$116,Codes!$B$116,IF(AL39=Codes!$A$117,Codes!$B$117)))))</f>
        <v xml:space="preserve"> </v>
      </c>
      <c r="AN39" s="22"/>
      <c r="AO39" s="22"/>
    </row>
    <row r="40" spans="1:41" ht="21" customHeight="1" x14ac:dyDescent="0.25">
      <c r="A40" s="24"/>
      <c r="D40" s="18">
        <v>42685</v>
      </c>
      <c r="E40" s="23"/>
      <c r="F40" s="13" t="str">
        <f>IF(E40=Codes!$A$27," ",IF(E40=Codes!$A$28,Codes!$B$28,IF(E40=Codes!$A$29,Codes!$B$29,IF(E40=Codes!$A$30,Codes!$B$30,IF(E40=Codes!$A$31,Codes!$B$31,IF(E40=Codes!$A$32,Codes!$B$32,IF(E40=Codes!$A$33,Codes!$B$33)))))))</f>
        <v xml:space="preserve"> </v>
      </c>
      <c r="G40" s="23"/>
      <c r="H40" s="13" t="str">
        <f>IF(G40=Codes!$A$36," ",IF(G40=Codes!$A$37,Codes!$B$37,IF(G40=Codes!$A$38,Codes!$B$38,IF(G40=Codes!$A$39,Codes!$B$39,IF(G40=Codes!$A$40,Codes!$B$40,IF(G40=Codes!$A$41,Codes!$B$41,IF(G40=Codes!$A$42,Codes!$B$42)))))))</f>
        <v xml:space="preserve"> </v>
      </c>
      <c r="I40" s="26"/>
      <c r="J40" s="27"/>
      <c r="K40" s="20" t="str">
        <f>IF(J40=Codes!$A$2," ",IF(J40=Codes!$A$3,Codes!$B$3,IF(J40=Codes!$A$5,Codes!$B$5,IF(J40=Codes!$A$4,Codes!$B$4))))</f>
        <v xml:space="preserve"> </v>
      </c>
      <c r="L40" s="28"/>
      <c r="M40" s="20" t="str">
        <f>IF(L40=Codes!$A$8," ",IF(L40=Codes!$A$9,Codes!$B$9,IF(L40=Codes!$A$10,Codes!$B$10,IF(L40=Codes!$A$11,Codes!$B$11))))</f>
        <v xml:space="preserve"> </v>
      </c>
      <c r="N40" s="22"/>
      <c r="O40" s="9" t="str">
        <f>IF(N40=Codes!$A$45," ",IF(N40=Codes!$A$46,Codes!$B$46,IF(N40=Codes!$A$47,Codes!$B$47,IF(N40=Codes!$A$48,Codes!$B$48))))</f>
        <v xml:space="preserve"> </v>
      </c>
      <c r="P40" s="22"/>
      <c r="Q40" s="9" t="str">
        <f>IF(P40=Codes!$A$72," ",IF(P40=Codes!$A$73,Codes!$B$73,IF(P40=Codes!$A$74,Codes!$B$74,IF(P40=Codes!$A$75,Codes!$B$75))))</f>
        <v xml:space="preserve"> </v>
      </c>
      <c r="R40" s="22"/>
      <c r="S40" s="9" t="str">
        <f>IF(R40=Codes!$A$78," ",IF(R40=Codes!$A$79,Codes!$B$79,IF(R40=Codes!$A$80,Codes!$B$80,IF(R40=Codes!$A$81,Codes!$B$81,IF(R40=Codes!$A$82,Codes!$B$82)))))</f>
        <v xml:space="preserve"> </v>
      </c>
      <c r="T40" s="22"/>
      <c r="U40" s="22"/>
      <c r="V40" s="9" t="str">
        <f>IF(U40=Codes!$A$14," ",IF(U40=Codes!$A$15,Codes!$B$15,IF(U40=Codes!$A$16,Codes!$B$16,IF(U40=Codes!$A$17,Codes!$B$17,IF(U40=Codes!$A$18,Codes!$B$18,IF(U40=Codes!$A$19,Codes!$B$19,IF(U40=Codes!$A$20,Codes!$B$20,IF(U40=Codes!$A$21,Codes!$B$21,IF(U40=Codes!$A$22,Codes!$B$22,IF(U40=Codes!$A$23,Codes!$B$23,IF(U40=Codes!$A$24,Codes!$B$24)))))))))))</f>
        <v xml:space="preserve"> </v>
      </c>
      <c r="W40" s="22"/>
      <c r="X40" s="9" t="str">
        <f>IF(W40=Codes!$A$85," ",IF(W40=Codes!$A$86,Codes!$B$86,IF(W40=Codes!$A$87,Codes!$B$87,IF(W40=Codes!$A$88,Codes!$B$88,))))</f>
        <v xml:space="preserve"> </v>
      </c>
      <c r="Y40" s="22"/>
      <c r="Z40" s="9" t="str">
        <f>IF(Y40=Codes!$A$91," ",IF(Y40=Codes!$A$92,Codes!$B$92,IF(Y40=Codes!$A$93,Codes!$B$93,IF(Y40=Codes!$A$94,Codes!$B$94,IF(Y40=Codes!$A$95,Codes!$B$95,IF(Y40=Codes!$A$96,Codes!$B$96))))))</f>
        <v xml:space="preserve"> </v>
      </c>
      <c r="AA40" s="22"/>
      <c r="AB40" s="9" t="str">
        <f>IF(AA40=Codes!$A$99," ",IF(AA40=Codes!$A$100,Codes!$B$100,IF(AA40=Codes!$A$101,Codes!$B$101,IF(AA40=Codes!$A$102,Codes!$B$102,IF(AA40=Codes!$A$103,Codes!$B$103,IF(AA40=Codes!$A$104,Codes!$B$104))))))</f>
        <v xml:space="preserve"> </v>
      </c>
      <c r="AC40" s="27"/>
      <c r="AD40" s="20" t="str">
        <f>IF(AC40=Codes!$A$51," ",IF(AC40=Codes!$A$52,Codes!$B$52,IF(AC40=Codes!$A$53,Codes!$B$53,IF(AC40=Codes!$A$54,Codes!$B$54,IF(AC40=Codes!$A$55,Codes!$B$55,IF(AC40=Codes!$A$56,Codes!$B$56,IF(AC40=Codes!$A$57,Codes!$B$57,IF(AC40=Codes!$A$58,Codes!$B$58,IF(AC40=Codes!$A$59,Codes!$B$59)))))))))</f>
        <v xml:space="preserve"> </v>
      </c>
      <c r="AE40" s="20" t="str">
        <f>IF(AD40=" "," ",IF(AD40=Codes!$B$52,1,IF(AD40=Codes!$B$53,1,IF(AD40=Codes!$B$54,1,IF(AD40=Codes!$B$55,0,IF(AD40=Codes!$B$56,0,IF(AD40=Codes!$B$57,0,IF(AD40=Codes!$B$58,0,IF(AD40=Codes!$B$59,0)))))))))</f>
        <v xml:space="preserve"> </v>
      </c>
      <c r="AF40" s="27"/>
      <c r="AG40" s="20" t="str">
        <f>IF(AF40=Codes!$A$62," ",IF(AF40=Codes!$A$63,Codes!$B$63,IF(AF40=Codes!$A$64,Codes!$B$64,IF(AF40=Codes!$A$65,Codes!$B$65,IF(AF40=Codes!$A$66,Codes!$B$66,IF(AF40=Codes!$A$67,Codes!$B$67,IF(AF40=Codes!$A$68,Codes!$B$68,IF(AF40=Codes!$A$69,Codes!$B$69))))))))</f>
        <v xml:space="preserve"> </v>
      </c>
      <c r="AH40" s="20" t="str">
        <f>IF(AG40=" "," ",IF(AG40=Codes!$B$63,1,IF(AG40=Codes!$B$64,1,IF(AG40=Codes!$B$65,1,IF(AG40=Codes!$B$66,0,IF(AG40=Codes!$B$67,0,IF(AG40=Codes!$B$68,0,IF(AG40=Codes!$B$69,0))))))))</f>
        <v xml:space="preserve"> </v>
      </c>
      <c r="AI40" s="12" t="str">
        <f t="shared" si="0"/>
        <v xml:space="preserve"> </v>
      </c>
      <c r="AJ40" s="23"/>
      <c r="AK40" s="13" t="str">
        <f>IF(AJ40=Codes!$A$107," ",IF(AJ40=Codes!$A$108,Codes!$B$108,IF(AJ40=Codes!$A$109,Codes!$B$109,IF(AJ40=Codes!$A$110,Codes!$B$110))))</f>
        <v xml:space="preserve"> </v>
      </c>
      <c r="AL40" s="23"/>
      <c r="AM40" s="12" t="str">
        <f>IF(AL40=Codes!$A$113," ",IF(AL40=Codes!$A$114,Codes!$B$114,IF(AL40=Codes!$A$115,Codes!$B$115,IF(AL40=Codes!$A$116,Codes!$B$116,IF(AL40=Codes!$A$117,Codes!$B$117)))))</f>
        <v xml:space="preserve"> </v>
      </c>
      <c r="AN40" s="22"/>
      <c r="AO40" s="22"/>
    </row>
    <row r="41" spans="1:41" ht="21" customHeight="1" x14ac:dyDescent="0.25">
      <c r="A41" s="24"/>
      <c r="D41" s="18">
        <v>42685</v>
      </c>
      <c r="E41" s="23"/>
      <c r="F41" s="13" t="str">
        <f>IF(E41=Codes!$A$27," ",IF(E41=Codes!$A$28,Codes!$B$28,IF(E41=Codes!$A$29,Codes!$B$29,IF(E41=Codes!$A$30,Codes!$B$30,IF(E41=Codes!$A$31,Codes!$B$31,IF(E41=Codes!$A$32,Codes!$B$32,IF(E41=Codes!$A$33,Codes!$B$33)))))))</f>
        <v xml:space="preserve"> </v>
      </c>
      <c r="G41" s="23"/>
      <c r="H41" s="13" t="str">
        <f>IF(G41=Codes!$A$36," ",IF(G41=Codes!$A$37,Codes!$B$37,IF(G41=Codes!$A$38,Codes!$B$38,IF(G41=Codes!$A$39,Codes!$B$39,IF(G41=Codes!$A$40,Codes!$B$40,IF(G41=Codes!$A$41,Codes!$B$41,IF(G41=Codes!$A$42,Codes!$B$42)))))))</f>
        <v xml:space="preserve"> </v>
      </c>
      <c r="I41" s="26"/>
      <c r="J41" s="27"/>
      <c r="K41" s="20" t="str">
        <f>IF(J41=Codes!$A$2," ",IF(J41=Codes!$A$3,Codes!$B$3,IF(J41=Codes!$A$5,Codes!$B$5,IF(J41=Codes!$A$4,Codes!$B$4))))</f>
        <v xml:space="preserve"> </v>
      </c>
      <c r="L41" s="28"/>
      <c r="M41" s="20" t="str">
        <f>IF(L41=Codes!$A$8," ",IF(L41=Codes!$A$9,Codes!$B$9,IF(L41=Codes!$A$10,Codes!$B$10,IF(L41=Codes!$A$11,Codes!$B$11))))</f>
        <v xml:space="preserve"> </v>
      </c>
      <c r="N41" s="22"/>
      <c r="O41" s="9" t="str">
        <f>IF(N41=Codes!$A$45," ",IF(N41=Codes!$A$46,Codes!$B$46,IF(N41=Codes!$A$47,Codes!$B$47,IF(N41=Codes!$A$48,Codes!$B$48))))</f>
        <v xml:space="preserve"> </v>
      </c>
      <c r="P41" s="22"/>
      <c r="Q41" s="9" t="str">
        <f>IF(P41=Codes!$A$72," ",IF(P41=Codes!$A$73,Codes!$B$73,IF(P41=Codes!$A$74,Codes!$B$74,IF(P41=Codes!$A$75,Codes!$B$75))))</f>
        <v xml:space="preserve"> </v>
      </c>
      <c r="R41" s="22"/>
      <c r="S41" s="9" t="str">
        <f>IF(R41=Codes!$A$78," ",IF(R41=Codes!$A$79,Codes!$B$79,IF(R41=Codes!$A$80,Codes!$B$80,IF(R41=Codes!$A$81,Codes!$B$81,IF(R41=Codes!$A$82,Codes!$B$82)))))</f>
        <v xml:space="preserve"> </v>
      </c>
      <c r="T41" s="22"/>
      <c r="U41" s="22"/>
      <c r="V41" s="9" t="str">
        <f>IF(U41=Codes!$A$14," ",IF(U41=Codes!$A$15,Codes!$B$15,IF(U41=Codes!$A$16,Codes!$B$16,IF(U41=Codes!$A$17,Codes!$B$17,IF(U41=Codes!$A$18,Codes!$B$18,IF(U41=Codes!$A$19,Codes!$B$19,IF(U41=Codes!$A$20,Codes!$B$20,IF(U41=Codes!$A$21,Codes!$B$21,IF(U41=Codes!$A$22,Codes!$B$22,IF(U41=Codes!$A$23,Codes!$B$23,IF(U41=Codes!$A$24,Codes!$B$24)))))))))))</f>
        <v xml:space="preserve"> </v>
      </c>
      <c r="W41" s="22"/>
      <c r="X41" s="9" t="str">
        <f>IF(W41=Codes!$A$85," ",IF(W41=Codes!$A$86,Codes!$B$86,IF(W41=Codes!$A$87,Codes!$B$87,IF(W41=Codes!$A$88,Codes!$B$88,))))</f>
        <v xml:space="preserve"> </v>
      </c>
      <c r="Y41" s="22"/>
      <c r="Z41" s="9" t="str">
        <f>IF(Y41=Codes!$A$91," ",IF(Y41=Codes!$A$92,Codes!$B$92,IF(Y41=Codes!$A$93,Codes!$B$93,IF(Y41=Codes!$A$94,Codes!$B$94,IF(Y41=Codes!$A$95,Codes!$B$95,IF(Y41=Codes!$A$96,Codes!$B$96))))))</f>
        <v xml:space="preserve"> </v>
      </c>
      <c r="AA41" s="22"/>
      <c r="AB41" s="9" t="str">
        <f>IF(AA41=Codes!$A$99," ",IF(AA41=Codes!$A$100,Codes!$B$100,IF(AA41=Codes!$A$101,Codes!$B$101,IF(AA41=Codes!$A$102,Codes!$B$102,IF(AA41=Codes!$A$103,Codes!$B$103,IF(AA41=Codes!$A$104,Codes!$B$104))))))</f>
        <v xml:space="preserve"> </v>
      </c>
      <c r="AC41" s="27"/>
      <c r="AD41" s="20" t="str">
        <f>IF(AC41=Codes!$A$51," ",IF(AC41=Codes!$A$52,Codes!$B$52,IF(AC41=Codes!$A$53,Codes!$B$53,IF(AC41=Codes!$A$54,Codes!$B$54,IF(AC41=Codes!$A$55,Codes!$B$55,IF(AC41=Codes!$A$56,Codes!$B$56,IF(AC41=Codes!$A$57,Codes!$B$57,IF(AC41=Codes!$A$58,Codes!$B$58,IF(AC41=Codes!$A$59,Codes!$B$59)))))))))</f>
        <v xml:space="preserve"> </v>
      </c>
      <c r="AE41" s="20" t="str">
        <f>IF(AD41=" "," ",IF(AD41=Codes!$B$52,1,IF(AD41=Codes!$B$53,1,IF(AD41=Codes!$B$54,1,IF(AD41=Codes!$B$55,0,IF(AD41=Codes!$B$56,0,IF(AD41=Codes!$B$57,0,IF(AD41=Codes!$B$58,0,IF(AD41=Codes!$B$59,0)))))))))</f>
        <v xml:space="preserve"> </v>
      </c>
      <c r="AF41" s="27"/>
      <c r="AG41" s="20" t="str">
        <f>IF(AF41=Codes!$A$62," ",IF(AF41=Codes!$A$63,Codes!$B$63,IF(AF41=Codes!$A$64,Codes!$B$64,IF(AF41=Codes!$A$65,Codes!$B$65,IF(AF41=Codes!$A$66,Codes!$B$66,IF(AF41=Codes!$A$67,Codes!$B$67,IF(AF41=Codes!$A$68,Codes!$B$68,IF(AF41=Codes!$A$69,Codes!$B$69))))))))</f>
        <v xml:space="preserve"> </v>
      </c>
      <c r="AH41" s="20" t="str">
        <f>IF(AG41=" "," ",IF(AG41=Codes!$B$63,1,IF(AG41=Codes!$B$64,1,IF(AG41=Codes!$B$65,1,IF(AG41=Codes!$B$66,0,IF(AG41=Codes!$B$67,0,IF(AG41=Codes!$B$68,0,IF(AG41=Codes!$B$69,0))))))))</f>
        <v xml:space="preserve"> </v>
      </c>
      <c r="AI41" s="12" t="str">
        <f t="shared" si="0"/>
        <v xml:space="preserve"> </v>
      </c>
      <c r="AJ41" s="23"/>
      <c r="AK41" s="13" t="str">
        <f>IF(AJ41=Codes!$A$107," ",IF(AJ41=Codes!$A$108,Codes!$B$108,IF(AJ41=Codes!$A$109,Codes!$B$109,IF(AJ41=Codes!$A$110,Codes!$B$110))))</f>
        <v xml:space="preserve"> </v>
      </c>
      <c r="AL41" s="23"/>
      <c r="AM41" s="12" t="str">
        <f>IF(AL41=Codes!$A$113," ",IF(AL41=Codes!$A$114,Codes!$B$114,IF(AL41=Codes!$A$115,Codes!$B$115,IF(AL41=Codes!$A$116,Codes!$B$116,IF(AL41=Codes!$A$117,Codes!$B$117)))))</f>
        <v xml:space="preserve"> </v>
      </c>
      <c r="AN41" s="22"/>
      <c r="AO41" s="22"/>
    </row>
    <row r="42" spans="1:41" ht="21" customHeight="1" x14ac:dyDescent="0.25">
      <c r="A42" s="24"/>
      <c r="D42" s="18">
        <v>42685</v>
      </c>
      <c r="E42" s="23"/>
      <c r="F42" s="13" t="str">
        <f>IF(E42=Codes!$A$27," ",IF(E42=Codes!$A$28,Codes!$B$28,IF(E42=Codes!$A$29,Codes!$B$29,IF(E42=Codes!$A$30,Codes!$B$30,IF(E42=Codes!$A$31,Codes!$B$31,IF(E42=Codes!$A$32,Codes!$B$32,IF(E42=Codes!$A$33,Codes!$B$33)))))))</f>
        <v xml:space="preserve"> </v>
      </c>
      <c r="G42" s="23"/>
      <c r="H42" s="13" t="str">
        <f>IF(G42=Codes!$A$36," ",IF(G42=Codes!$A$37,Codes!$B$37,IF(G42=Codes!$A$38,Codes!$B$38,IF(G42=Codes!$A$39,Codes!$B$39,IF(G42=Codes!$A$40,Codes!$B$40,IF(G42=Codes!$A$41,Codes!$B$41,IF(G42=Codes!$A$42,Codes!$B$42)))))))</f>
        <v xml:space="preserve"> </v>
      </c>
      <c r="I42" s="26"/>
      <c r="J42" s="27"/>
      <c r="K42" s="20" t="str">
        <f>IF(J42=Codes!$A$2," ",IF(J42=Codes!$A$3,Codes!$B$3,IF(J42=Codes!$A$5,Codes!$B$5,IF(J42=Codes!$A$4,Codes!$B$4))))</f>
        <v xml:space="preserve"> </v>
      </c>
      <c r="L42" s="28"/>
      <c r="M42" s="20" t="str">
        <f>IF(L42=Codes!$A$8," ",IF(L42=Codes!$A$9,Codes!$B$9,IF(L42=Codes!$A$10,Codes!$B$10,IF(L42=Codes!$A$11,Codes!$B$11))))</f>
        <v xml:space="preserve"> </v>
      </c>
      <c r="N42" s="22"/>
      <c r="O42" s="9" t="str">
        <f>IF(N42=Codes!$A$45," ",IF(N42=Codes!$A$46,Codes!$B$46,IF(N42=Codes!$A$47,Codes!$B$47,IF(N42=Codes!$A$48,Codes!$B$48))))</f>
        <v xml:space="preserve"> </v>
      </c>
      <c r="P42" s="22"/>
      <c r="Q42" s="9" t="str">
        <f>IF(P42=Codes!$A$72," ",IF(P42=Codes!$A$73,Codes!$B$73,IF(P42=Codes!$A$74,Codes!$B$74,IF(P42=Codes!$A$75,Codes!$B$75))))</f>
        <v xml:space="preserve"> </v>
      </c>
      <c r="R42" s="22"/>
      <c r="S42" s="9" t="str">
        <f>IF(R42=Codes!$A$78," ",IF(R42=Codes!$A$79,Codes!$B$79,IF(R42=Codes!$A$80,Codes!$B$80,IF(R42=Codes!$A$81,Codes!$B$81,IF(R42=Codes!$A$82,Codes!$B$82)))))</f>
        <v xml:space="preserve"> </v>
      </c>
      <c r="T42" s="22"/>
      <c r="U42" s="22"/>
      <c r="V42" s="9" t="str">
        <f>IF(U42=Codes!$A$14," ",IF(U42=Codes!$A$15,Codes!$B$15,IF(U42=Codes!$A$16,Codes!$B$16,IF(U42=Codes!$A$17,Codes!$B$17,IF(U42=Codes!$A$18,Codes!$B$18,IF(U42=Codes!$A$19,Codes!$B$19,IF(U42=Codes!$A$20,Codes!$B$20,IF(U42=Codes!$A$21,Codes!$B$21,IF(U42=Codes!$A$22,Codes!$B$22,IF(U42=Codes!$A$23,Codes!$B$23,IF(U42=Codes!$A$24,Codes!$B$24)))))))))))</f>
        <v xml:space="preserve"> </v>
      </c>
      <c r="W42" s="22"/>
      <c r="X42" s="9" t="str">
        <f>IF(W42=Codes!$A$85," ",IF(W42=Codes!$A$86,Codes!$B$86,IF(W42=Codes!$A$87,Codes!$B$87,IF(W42=Codes!$A$88,Codes!$B$88,))))</f>
        <v xml:space="preserve"> </v>
      </c>
      <c r="Y42" s="22"/>
      <c r="Z42" s="9" t="str">
        <f>IF(Y42=Codes!$A$91," ",IF(Y42=Codes!$A$92,Codes!$B$92,IF(Y42=Codes!$A$93,Codes!$B$93,IF(Y42=Codes!$A$94,Codes!$B$94,IF(Y42=Codes!$A$95,Codes!$B$95,IF(Y42=Codes!$A$96,Codes!$B$96))))))</f>
        <v xml:space="preserve"> </v>
      </c>
      <c r="AA42" s="22"/>
      <c r="AB42" s="9" t="str">
        <f>IF(AA42=Codes!$A$99," ",IF(AA42=Codes!$A$100,Codes!$B$100,IF(AA42=Codes!$A$101,Codes!$B$101,IF(AA42=Codes!$A$102,Codes!$B$102,IF(AA42=Codes!$A$103,Codes!$B$103,IF(AA42=Codes!$A$104,Codes!$B$104))))))</f>
        <v xml:space="preserve"> </v>
      </c>
      <c r="AC42" s="27"/>
      <c r="AD42" s="20" t="str">
        <f>IF(AC42=Codes!$A$51," ",IF(AC42=Codes!$A$52,Codes!$B$52,IF(AC42=Codes!$A$53,Codes!$B$53,IF(AC42=Codes!$A$54,Codes!$B$54,IF(AC42=Codes!$A$55,Codes!$B$55,IF(AC42=Codes!$A$56,Codes!$B$56,IF(AC42=Codes!$A$57,Codes!$B$57,IF(AC42=Codes!$A$58,Codes!$B$58,IF(AC42=Codes!$A$59,Codes!$B$59)))))))))</f>
        <v xml:space="preserve"> </v>
      </c>
      <c r="AE42" s="20" t="str">
        <f>IF(AD42=" "," ",IF(AD42=Codes!$B$52,1,IF(AD42=Codes!$B$53,1,IF(AD42=Codes!$B$54,1,IF(AD42=Codes!$B$55,0,IF(AD42=Codes!$B$56,0,IF(AD42=Codes!$B$57,0,IF(AD42=Codes!$B$58,0,IF(AD42=Codes!$B$59,0)))))))))</f>
        <v xml:space="preserve"> </v>
      </c>
      <c r="AF42" s="27"/>
      <c r="AG42" s="20" t="str">
        <f>IF(AF42=Codes!$A$62," ",IF(AF42=Codes!$A$63,Codes!$B$63,IF(AF42=Codes!$A$64,Codes!$B$64,IF(AF42=Codes!$A$65,Codes!$B$65,IF(AF42=Codes!$A$66,Codes!$B$66,IF(AF42=Codes!$A$67,Codes!$B$67,IF(AF42=Codes!$A$68,Codes!$B$68,IF(AF42=Codes!$A$69,Codes!$B$69))))))))</f>
        <v xml:space="preserve"> </v>
      </c>
      <c r="AH42" s="20" t="str">
        <f>IF(AG42=" "," ",IF(AG42=Codes!$B$63,1,IF(AG42=Codes!$B$64,1,IF(AG42=Codes!$B$65,1,IF(AG42=Codes!$B$66,0,IF(AG42=Codes!$B$67,0,IF(AG42=Codes!$B$68,0,IF(AG42=Codes!$B$69,0))))))))</f>
        <v xml:space="preserve"> </v>
      </c>
      <c r="AI42" s="12" t="str">
        <f t="shared" si="0"/>
        <v xml:space="preserve"> </v>
      </c>
      <c r="AJ42" s="23"/>
      <c r="AK42" s="13" t="str">
        <f>IF(AJ42=Codes!$A$107," ",IF(AJ42=Codes!$A$108,Codes!$B$108,IF(AJ42=Codes!$A$109,Codes!$B$109,IF(AJ42=Codes!$A$110,Codes!$B$110))))</f>
        <v xml:space="preserve"> </v>
      </c>
      <c r="AL42" s="23"/>
      <c r="AM42" s="12" t="str">
        <f>IF(AL42=Codes!$A$113," ",IF(AL42=Codes!$A$114,Codes!$B$114,IF(AL42=Codes!$A$115,Codes!$B$115,IF(AL42=Codes!$A$116,Codes!$B$116,IF(AL42=Codes!$A$117,Codes!$B$117)))))</f>
        <v xml:space="preserve"> </v>
      </c>
      <c r="AN42" s="22"/>
      <c r="AO42" s="22"/>
    </row>
    <row r="43" spans="1:41" ht="21" customHeight="1" x14ac:dyDescent="0.25">
      <c r="A43" s="24"/>
      <c r="D43" s="18">
        <v>42685</v>
      </c>
      <c r="E43" s="23"/>
      <c r="F43" s="13" t="str">
        <f>IF(E43=Codes!$A$27," ",IF(E43=Codes!$A$28,Codes!$B$28,IF(E43=Codes!$A$29,Codes!$B$29,IF(E43=Codes!$A$30,Codes!$B$30,IF(E43=Codes!$A$31,Codes!$B$31,IF(E43=Codes!$A$32,Codes!$B$32,IF(E43=Codes!$A$33,Codes!$B$33)))))))</f>
        <v xml:space="preserve"> </v>
      </c>
      <c r="G43" s="23"/>
      <c r="H43" s="13" t="str">
        <f>IF(G43=Codes!$A$36," ",IF(G43=Codes!$A$37,Codes!$B$37,IF(G43=Codes!$A$38,Codes!$B$38,IF(G43=Codes!$A$39,Codes!$B$39,IF(G43=Codes!$A$40,Codes!$B$40,IF(G43=Codes!$A$41,Codes!$B$41,IF(G43=Codes!$A$42,Codes!$B$42)))))))</f>
        <v xml:space="preserve"> </v>
      </c>
      <c r="I43" s="26"/>
      <c r="J43" s="27"/>
      <c r="K43" s="20" t="str">
        <f>IF(J43=Codes!$A$2," ",IF(J43=Codes!$A$3,Codes!$B$3,IF(J43=Codes!$A$5,Codes!$B$5,IF(J43=Codes!$A$4,Codes!$B$4))))</f>
        <v xml:space="preserve"> </v>
      </c>
      <c r="L43" s="28"/>
      <c r="M43" s="20" t="str">
        <f>IF(L43=Codes!$A$8," ",IF(L43=Codes!$A$9,Codes!$B$9,IF(L43=Codes!$A$10,Codes!$B$10,IF(L43=Codes!$A$11,Codes!$B$11))))</f>
        <v xml:space="preserve"> </v>
      </c>
      <c r="N43" s="22"/>
      <c r="O43" s="9" t="str">
        <f>IF(N43=Codes!$A$45," ",IF(N43=Codes!$A$46,Codes!$B$46,IF(N43=Codes!$A$47,Codes!$B$47,IF(N43=Codes!$A$48,Codes!$B$48))))</f>
        <v xml:space="preserve"> </v>
      </c>
      <c r="P43" s="22"/>
      <c r="Q43" s="9" t="str">
        <f>IF(P43=Codes!$A$72," ",IF(P43=Codes!$A$73,Codes!$B$73,IF(P43=Codes!$A$74,Codes!$B$74,IF(P43=Codes!$A$75,Codes!$B$75))))</f>
        <v xml:space="preserve"> </v>
      </c>
      <c r="R43" s="22"/>
      <c r="S43" s="9" t="str">
        <f>IF(R43=Codes!$A$78," ",IF(R43=Codes!$A$79,Codes!$B$79,IF(R43=Codes!$A$80,Codes!$B$80,IF(R43=Codes!$A$81,Codes!$B$81,IF(R43=Codes!$A$82,Codes!$B$82)))))</f>
        <v xml:space="preserve"> </v>
      </c>
      <c r="T43" s="22"/>
      <c r="U43" s="22"/>
      <c r="V43" s="9" t="str">
        <f>IF(U43=Codes!$A$14," ",IF(U43=Codes!$A$15,Codes!$B$15,IF(U43=Codes!$A$16,Codes!$B$16,IF(U43=Codes!$A$17,Codes!$B$17,IF(U43=Codes!$A$18,Codes!$B$18,IF(U43=Codes!$A$19,Codes!$B$19,IF(U43=Codes!$A$20,Codes!$B$20,IF(U43=Codes!$A$21,Codes!$B$21,IF(U43=Codes!$A$22,Codes!$B$22,IF(U43=Codes!$A$23,Codes!$B$23,IF(U43=Codes!$A$24,Codes!$B$24)))))))))))</f>
        <v xml:space="preserve"> </v>
      </c>
      <c r="W43" s="22"/>
      <c r="X43" s="9" t="str">
        <f>IF(W43=Codes!$A$85," ",IF(W43=Codes!$A$86,Codes!$B$86,IF(W43=Codes!$A$87,Codes!$B$87,IF(W43=Codes!$A$88,Codes!$B$88,))))</f>
        <v xml:space="preserve"> </v>
      </c>
      <c r="Y43" s="22"/>
      <c r="Z43" s="9" t="str">
        <f>IF(Y43=Codes!$A$91," ",IF(Y43=Codes!$A$92,Codes!$B$92,IF(Y43=Codes!$A$93,Codes!$B$93,IF(Y43=Codes!$A$94,Codes!$B$94,IF(Y43=Codes!$A$95,Codes!$B$95,IF(Y43=Codes!$A$96,Codes!$B$96))))))</f>
        <v xml:space="preserve"> </v>
      </c>
      <c r="AA43" s="22"/>
      <c r="AB43" s="9" t="str">
        <f>IF(AA43=Codes!$A$99," ",IF(AA43=Codes!$A$100,Codes!$B$100,IF(AA43=Codes!$A$101,Codes!$B$101,IF(AA43=Codes!$A$102,Codes!$B$102,IF(AA43=Codes!$A$103,Codes!$B$103,IF(AA43=Codes!$A$104,Codes!$B$104))))))</f>
        <v xml:space="preserve"> </v>
      </c>
      <c r="AC43" s="27"/>
      <c r="AD43" s="20" t="str">
        <f>IF(AC43=Codes!$A$51," ",IF(AC43=Codes!$A$52,Codes!$B$52,IF(AC43=Codes!$A$53,Codes!$B$53,IF(AC43=Codes!$A$54,Codes!$B$54,IF(AC43=Codes!$A$55,Codes!$B$55,IF(AC43=Codes!$A$56,Codes!$B$56,IF(AC43=Codes!$A$57,Codes!$B$57,IF(AC43=Codes!$A$58,Codes!$B$58,IF(AC43=Codes!$A$59,Codes!$B$59)))))))))</f>
        <v xml:space="preserve"> </v>
      </c>
      <c r="AE43" s="20" t="str">
        <f>IF(AD43=" "," ",IF(AD43=Codes!$B$52,1,IF(AD43=Codes!$B$53,1,IF(AD43=Codes!$B$54,1,IF(AD43=Codes!$B$55,0,IF(AD43=Codes!$B$56,0,IF(AD43=Codes!$B$57,0,IF(AD43=Codes!$B$58,0,IF(AD43=Codes!$B$59,0)))))))))</f>
        <v xml:space="preserve"> </v>
      </c>
      <c r="AF43" s="27"/>
      <c r="AG43" s="20" t="str">
        <f>IF(AF43=Codes!$A$62," ",IF(AF43=Codes!$A$63,Codes!$B$63,IF(AF43=Codes!$A$64,Codes!$B$64,IF(AF43=Codes!$A$65,Codes!$B$65,IF(AF43=Codes!$A$66,Codes!$B$66,IF(AF43=Codes!$A$67,Codes!$B$67,IF(AF43=Codes!$A$68,Codes!$B$68,IF(AF43=Codes!$A$69,Codes!$B$69))))))))</f>
        <v xml:space="preserve"> </v>
      </c>
      <c r="AH43" s="20" t="str">
        <f>IF(AG43=" "," ",IF(AG43=Codes!$B$63,1,IF(AG43=Codes!$B$64,1,IF(AG43=Codes!$B$65,1,IF(AG43=Codes!$B$66,0,IF(AG43=Codes!$B$67,0,IF(AG43=Codes!$B$68,0,IF(AG43=Codes!$B$69,0))))))))</f>
        <v xml:space="preserve"> </v>
      </c>
      <c r="AI43" s="12" t="str">
        <f t="shared" si="0"/>
        <v xml:space="preserve"> </v>
      </c>
      <c r="AJ43" s="23"/>
      <c r="AK43" s="13" t="str">
        <f>IF(AJ43=Codes!$A$107," ",IF(AJ43=Codes!$A$108,Codes!$B$108,IF(AJ43=Codes!$A$109,Codes!$B$109,IF(AJ43=Codes!$A$110,Codes!$B$110))))</f>
        <v xml:space="preserve"> </v>
      </c>
      <c r="AL43" s="23"/>
      <c r="AM43" s="12" t="str">
        <f>IF(AL43=Codes!$A$113," ",IF(AL43=Codes!$A$114,Codes!$B$114,IF(AL43=Codes!$A$115,Codes!$B$115,IF(AL43=Codes!$A$116,Codes!$B$116,IF(AL43=Codes!$A$117,Codes!$B$117)))))</f>
        <v xml:space="preserve"> </v>
      </c>
      <c r="AN43" s="22"/>
      <c r="AO43" s="22"/>
    </row>
    <row r="44" spans="1:41" ht="21" customHeight="1" x14ac:dyDescent="0.25">
      <c r="A44" s="24"/>
      <c r="D44" s="18">
        <v>42699</v>
      </c>
      <c r="E44" s="23"/>
      <c r="F44" s="13" t="str">
        <f>IF(E44=Codes!$A$27," ",IF(E44=Codes!$A$28,Codes!$B$28,IF(E44=Codes!$A$29,Codes!$B$29,IF(E44=Codes!$A$30,Codes!$B$30,IF(E44=Codes!$A$31,Codes!$B$31,IF(E44=Codes!$A$32,Codes!$B$32,IF(E44=Codes!$A$33,Codes!$B$33)))))))</f>
        <v xml:space="preserve"> </v>
      </c>
      <c r="G44" s="23"/>
      <c r="H44" s="13" t="str">
        <f>IF(G44=Codes!$A$36," ",IF(G44=Codes!$A$37,Codes!$B$37,IF(G44=Codes!$A$38,Codes!$B$38,IF(G44=Codes!$A$39,Codes!$B$39,IF(G44=Codes!$A$40,Codes!$B$40,IF(G44=Codes!$A$41,Codes!$B$41,IF(G44=Codes!$A$42,Codes!$B$42)))))))</f>
        <v xml:space="preserve"> </v>
      </c>
      <c r="I44" s="26"/>
      <c r="J44" s="27"/>
      <c r="K44" s="20" t="str">
        <f>IF(J44=Codes!$A$2," ",IF(J44=Codes!$A$3,Codes!$B$3,IF(J44=Codes!$A$5,Codes!$B$5,IF(J44=Codes!$A$4,Codes!$B$4))))</f>
        <v xml:space="preserve"> </v>
      </c>
      <c r="L44" s="28"/>
      <c r="M44" s="20" t="str">
        <f>IF(L44=Codes!$A$8," ",IF(L44=Codes!$A$9,Codes!$B$9,IF(L44=Codes!$A$10,Codes!$B$10,IF(L44=Codes!$A$11,Codes!$B$11))))</f>
        <v xml:space="preserve"> </v>
      </c>
      <c r="N44" s="22"/>
      <c r="O44" s="9" t="str">
        <f>IF(N44=Codes!$A$45," ",IF(N44=Codes!$A$46,Codes!$B$46,IF(N44=Codes!$A$47,Codes!$B$47,IF(N44=Codes!$A$48,Codes!$B$48))))</f>
        <v xml:space="preserve"> </v>
      </c>
      <c r="P44" s="22"/>
      <c r="Q44" s="9" t="str">
        <f>IF(P44=Codes!$A$72," ",IF(P44=Codes!$A$73,Codes!$B$73,IF(P44=Codes!$A$74,Codes!$B$74,IF(P44=Codes!$A$75,Codes!$B$75))))</f>
        <v xml:space="preserve"> </v>
      </c>
      <c r="R44" s="22"/>
      <c r="S44" s="9" t="str">
        <f>IF(R44=Codes!$A$78," ",IF(R44=Codes!$A$79,Codes!$B$79,IF(R44=Codes!$A$80,Codes!$B$80,IF(R44=Codes!$A$81,Codes!$B$81,IF(R44=Codes!$A$82,Codes!$B$82)))))</f>
        <v xml:space="preserve"> </v>
      </c>
      <c r="T44" s="22"/>
      <c r="U44" s="22"/>
      <c r="V44" s="9" t="str">
        <f>IF(U44=Codes!$A$14," ",IF(U44=Codes!$A$15,Codes!$B$15,IF(U44=Codes!$A$16,Codes!$B$16,IF(U44=Codes!$A$17,Codes!$B$17,IF(U44=Codes!$A$18,Codes!$B$18,IF(U44=Codes!$A$19,Codes!$B$19,IF(U44=Codes!$A$20,Codes!$B$20,IF(U44=Codes!$A$21,Codes!$B$21,IF(U44=Codes!$A$22,Codes!$B$22,IF(U44=Codes!$A$23,Codes!$B$23,IF(U44=Codes!$A$24,Codes!$B$24)))))))))))</f>
        <v xml:space="preserve"> </v>
      </c>
      <c r="W44" s="22"/>
      <c r="X44" s="9" t="str">
        <f>IF(W44=Codes!$A$85," ",IF(W44=Codes!$A$86,Codes!$B$86,IF(W44=Codes!$A$87,Codes!$B$87,IF(W44=Codes!$A$88,Codes!$B$88,))))</f>
        <v xml:space="preserve"> </v>
      </c>
      <c r="Y44" s="22"/>
      <c r="Z44" s="9" t="str">
        <f>IF(Y44=Codes!$A$91," ",IF(Y44=Codes!$A$92,Codes!$B$92,IF(Y44=Codes!$A$93,Codes!$B$93,IF(Y44=Codes!$A$94,Codes!$B$94,IF(Y44=Codes!$A$95,Codes!$B$95,IF(Y44=Codes!$A$96,Codes!$B$96))))))</f>
        <v xml:space="preserve"> </v>
      </c>
      <c r="AA44" s="22"/>
      <c r="AB44" s="9" t="str">
        <f>IF(AA44=Codes!$A$99," ",IF(AA44=Codes!$A$100,Codes!$B$100,IF(AA44=Codes!$A$101,Codes!$B$101,IF(AA44=Codes!$A$102,Codes!$B$102,IF(AA44=Codes!$A$103,Codes!$B$103,IF(AA44=Codes!$A$104,Codes!$B$104))))))</f>
        <v xml:space="preserve"> </v>
      </c>
      <c r="AC44" s="27"/>
      <c r="AD44" s="20" t="str">
        <f>IF(AC44=Codes!$A$51," ",IF(AC44=Codes!$A$52,Codes!$B$52,IF(AC44=Codes!$A$53,Codes!$B$53,IF(AC44=Codes!$A$54,Codes!$B$54,IF(AC44=Codes!$A$55,Codes!$B$55,IF(AC44=Codes!$A$56,Codes!$B$56,IF(AC44=Codes!$A$57,Codes!$B$57,IF(AC44=Codes!$A$58,Codes!$B$58,IF(AC44=Codes!$A$59,Codes!$B$59)))))))))</f>
        <v xml:space="preserve"> </v>
      </c>
      <c r="AE44" s="20" t="str">
        <f>IF(AD44=" "," ",IF(AD44=Codes!$B$52,1,IF(AD44=Codes!$B$53,1,IF(AD44=Codes!$B$54,1,IF(AD44=Codes!$B$55,0,IF(AD44=Codes!$B$56,0,IF(AD44=Codes!$B$57,0,IF(AD44=Codes!$B$58,0,IF(AD44=Codes!$B$59,0)))))))))</f>
        <v xml:space="preserve"> </v>
      </c>
      <c r="AF44" s="27"/>
      <c r="AG44" s="20" t="str">
        <f>IF(AF44=Codes!$A$62," ",IF(AF44=Codes!$A$63,Codes!$B$63,IF(AF44=Codes!$A$64,Codes!$B$64,IF(AF44=Codes!$A$65,Codes!$B$65,IF(AF44=Codes!$A$66,Codes!$B$66,IF(AF44=Codes!$A$67,Codes!$B$67,IF(AF44=Codes!$A$68,Codes!$B$68,IF(AF44=Codes!$A$69,Codes!$B$69))))))))</f>
        <v xml:space="preserve"> </v>
      </c>
      <c r="AH44" s="20" t="str">
        <f>IF(AG44=" "," ",IF(AG44=Codes!$B$63,1,IF(AG44=Codes!$B$64,1,IF(AG44=Codes!$B$65,1,IF(AG44=Codes!$B$66,0,IF(AG44=Codes!$B$67,0,IF(AG44=Codes!$B$68,0,IF(AG44=Codes!$B$69,0))))))))</f>
        <v xml:space="preserve"> </v>
      </c>
      <c r="AI44" s="12" t="str">
        <f t="shared" si="0"/>
        <v xml:space="preserve"> </v>
      </c>
      <c r="AJ44" s="23"/>
      <c r="AK44" s="13" t="str">
        <f>IF(AJ44=Codes!$A$107," ",IF(AJ44=Codes!$A$108,Codes!$B$108,IF(AJ44=Codes!$A$109,Codes!$B$109,IF(AJ44=Codes!$A$110,Codes!$B$110))))</f>
        <v xml:space="preserve"> </v>
      </c>
      <c r="AL44" s="23"/>
      <c r="AM44" s="12" t="str">
        <f>IF(AL44=Codes!$A$113," ",IF(AL44=Codes!$A$114,Codes!$B$114,IF(AL44=Codes!$A$115,Codes!$B$115,IF(AL44=Codes!$A$116,Codes!$B$116,IF(AL44=Codes!$A$117,Codes!$B$117)))))</f>
        <v xml:space="preserve"> </v>
      </c>
      <c r="AN44" s="22"/>
      <c r="AO44" s="22"/>
    </row>
    <row r="45" spans="1:41" ht="21" customHeight="1" x14ac:dyDescent="0.25">
      <c r="A45" s="24"/>
      <c r="D45" s="18">
        <v>42699</v>
      </c>
      <c r="E45" s="23"/>
      <c r="F45" s="13" t="str">
        <f>IF(E45=Codes!$A$27," ",IF(E45=Codes!$A$28,Codes!$B$28,IF(E45=Codes!$A$29,Codes!$B$29,IF(E45=Codes!$A$30,Codes!$B$30,IF(E45=Codes!$A$31,Codes!$B$31,IF(E45=Codes!$A$32,Codes!$B$32,IF(E45=Codes!$A$33,Codes!$B$33)))))))</f>
        <v xml:space="preserve"> </v>
      </c>
      <c r="G45" s="23"/>
      <c r="H45" s="13" t="str">
        <f>IF(G45=Codes!$A$36," ",IF(G45=Codes!$A$37,Codes!$B$37,IF(G45=Codes!$A$38,Codes!$B$38,IF(G45=Codes!$A$39,Codes!$B$39,IF(G45=Codes!$A$40,Codes!$B$40,IF(G45=Codes!$A$41,Codes!$B$41,IF(G45=Codes!$A$42,Codes!$B$42)))))))</f>
        <v xml:space="preserve"> </v>
      </c>
      <c r="I45" s="26"/>
      <c r="J45" s="27"/>
      <c r="K45" s="20" t="str">
        <f>IF(J45=Codes!$A$2," ",IF(J45=Codes!$A$3,Codes!$B$3,IF(J45=Codes!$A$5,Codes!$B$5,IF(J45=Codes!$A$4,Codes!$B$4))))</f>
        <v xml:space="preserve"> </v>
      </c>
      <c r="L45" s="28"/>
      <c r="M45" s="20" t="str">
        <f>IF(L45=Codes!$A$8," ",IF(L45=Codes!$A$9,Codes!$B$9,IF(L45=Codes!$A$10,Codes!$B$10,IF(L45=Codes!$A$11,Codes!$B$11))))</f>
        <v xml:space="preserve"> </v>
      </c>
      <c r="N45" s="22"/>
      <c r="O45" s="9" t="str">
        <f>IF(N45=Codes!$A$45," ",IF(N45=Codes!$A$46,Codes!$B$46,IF(N45=Codes!$A$47,Codes!$B$47,IF(N45=Codes!$A$48,Codes!$B$48))))</f>
        <v xml:space="preserve"> </v>
      </c>
      <c r="P45" s="22"/>
      <c r="Q45" s="9" t="str">
        <f>IF(P45=Codes!$A$72," ",IF(P45=Codes!$A$73,Codes!$B$73,IF(P45=Codes!$A$74,Codes!$B$74,IF(P45=Codes!$A$75,Codes!$B$75))))</f>
        <v xml:space="preserve"> </v>
      </c>
      <c r="R45" s="22"/>
      <c r="S45" s="9" t="str">
        <f>IF(R45=Codes!$A$78," ",IF(R45=Codes!$A$79,Codes!$B$79,IF(R45=Codes!$A$80,Codes!$B$80,IF(R45=Codes!$A$81,Codes!$B$81,IF(R45=Codes!$A$82,Codes!$B$82)))))</f>
        <v xml:space="preserve"> </v>
      </c>
      <c r="T45" s="22"/>
      <c r="U45" s="22"/>
      <c r="V45" s="9" t="str">
        <f>IF(U45=Codes!$A$14," ",IF(U45=Codes!$A$15,Codes!$B$15,IF(U45=Codes!$A$16,Codes!$B$16,IF(U45=Codes!$A$17,Codes!$B$17,IF(U45=Codes!$A$18,Codes!$B$18,IF(U45=Codes!$A$19,Codes!$B$19,IF(U45=Codes!$A$20,Codes!$B$20,IF(U45=Codes!$A$21,Codes!$B$21,IF(U45=Codes!$A$22,Codes!$B$22,IF(U45=Codes!$A$23,Codes!$B$23,IF(U45=Codes!$A$24,Codes!$B$24)))))))))))</f>
        <v xml:space="preserve"> </v>
      </c>
      <c r="W45" s="22"/>
      <c r="X45" s="9" t="str">
        <f>IF(W45=Codes!$A$85," ",IF(W45=Codes!$A$86,Codes!$B$86,IF(W45=Codes!$A$87,Codes!$B$87,IF(W45=Codes!$A$88,Codes!$B$88,))))</f>
        <v xml:space="preserve"> </v>
      </c>
      <c r="Y45" s="22"/>
      <c r="Z45" s="9" t="str">
        <f>IF(Y45=Codes!$A$91," ",IF(Y45=Codes!$A$92,Codes!$B$92,IF(Y45=Codes!$A$93,Codes!$B$93,IF(Y45=Codes!$A$94,Codes!$B$94,IF(Y45=Codes!$A$95,Codes!$B$95,IF(Y45=Codes!$A$96,Codes!$B$96))))))</f>
        <v xml:space="preserve"> </v>
      </c>
      <c r="AA45" s="22"/>
      <c r="AB45" s="9" t="str">
        <f>IF(AA45=Codes!$A$99," ",IF(AA45=Codes!$A$100,Codes!$B$100,IF(AA45=Codes!$A$101,Codes!$B$101,IF(AA45=Codes!$A$102,Codes!$B$102,IF(AA45=Codes!$A$103,Codes!$B$103,IF(AA45=Codes!$A$104,Codes!$B$104))))))</f>
        <v xml:space="preserve"> </v>
      </c>
      <c r="AC45" s="27"/>
      <c r="AD45" s="20" t="str">
        <f>IF(AC45=Codes!$A$51," ",IF(AC45=Codes!$A$52,Codes!$B$52,IF(AC45=Codes!$A$53,Codes!$B$53,IF(AC45=Codes!$A$54,Codes!$B$54,IF(AC45=Codes!$A$55,Codes!$B$55,IF(AC45=Codes!$A$56,Codes!$B$56,IF(AC45=Codes!$A$57,Codes!$B$57,IF(AC45=Codes!$A$58,Codes!$B$58,IF(AC45=Codes!$A$59,Codes!$B$59)))))))))</f>
        <v xml:space="preserve"> </v>
      </c>
      <c r="AE45" s="20" t="str">
        <f>IF(AD45=" "," ",IF(AD45=Codes!$B$52,1,IF(AD45=Codes!$B$53,1,IF(AD45=Codes!$B$54,1,IF(AD45=Codes!$B$55,0,IF(AD45=Codes!$B$56,0,IF(AD45=Codes!$B$57,0,IF(AD45=Codes!$B$58,0,IF(AD45=Codes!$B$59,0)))))))))</f>
        <v xml:space="preserve"> </v>
      </c>
      <c r="AF45" s="27"/>
      <c r="AG45" s="20" t="str">
        <f>IF(AF45=Codes!$A$62," ",IF(AF45=Codes!$A$63,Codes!$B$63,IF(AF45=Codes!$A$64,Codes!$B$64,IF(AF45=Codes!$A$65,Codes!$B$65,IF(AF45=Codes!$A$66,Codes!$B$66,IF(AF45=Codes!$A$67,Codes!$B$67,IF(AF45=Codes!$A$68,Codes!$B$68,IF(AF45=Codes!$A$69,Codes!$B$69))))))))</f>
        <v xml:space="preserve"> </v>
      </c>
      <c r="AH45" s="20" t="str">
        <f>IF(AG45=" "," ",IF(AG45=Codes!$B$63,1,IF(AG45=Codes!$B$64,1,IF(AG45=Codes!$B$65,1,IF(AG45=Codes!$B$66,0,IF(AG45=Codes!$B$67,0,IF(AG45=Codes!$B$68,0,IF(AG45=Codes!$B$69,0))))))))</f>
        <v xml:space="preserve"> </v>
      </c>
      <c r="AI45" s="12" t="str">
        <f t="shared" si="0"/>
        <v xml:space="preserve"> </v>
      </c>
      <c r="AJ45" s="23"/>
      <c r="AK45" s="13" t="str">
        <f>IF(AJ45=Codes!$A$107," ",IF(AJ45=Codes!$A$108,Codes!$B$108,IF(AJ45=Codes!$A$109,Codes!$B$109,IF(AJ45=Codes!$A$110,Codes!$B$110))))</f>
        <v xml:space="preserve"> </v>
      </c>
      <c r="AL45" s="23"/>
      <c r="AM45" s="12" t="str">
        <f>IF(AL45=Codes!$A$113," ",IF(AL45=Codes!$A$114,Codes!$B$114,IF(AL45=Codes!$A$115,Codes!$B$115,IF(AL45=Codes!$A$116,Codes!$B$116,IF(AL45=Codes!$A$117,Codes!$B$117)))))</f>
        <v xml:space="preserve"> </v>
      </c>
      <c r="AN45" s="22"/>
      <c r="AO45" s="22"/>
    </row>
    <row r="46" spans="1:41" ht="21" customHeight="1" x14ac:dyDescent="0.25">
      <c r="A46" s="24"/>
      <c r="D46" s="18">
        <v>42699</v>
      </c>
      <c r="E46" s="23"/>
      <c r="F46" s="13" t="str">
        <f>IF(E46=Codes!$A$27," ",IF(E46=Codes!$A$28,Codes!$B$28,IF(E46=Codes!$A$29,Codes!$B$29,IF(E46=Codes!$A$30,Codes!$B$30,IF(E46=Codes!$A$31,Codes!$B$31,IF(E46=Codes!$A$32,Codes!$B$32,IF(E46=Codes!$A$33,Codes!$B$33)))))))</f>
        <v xml:space="preserve"> </v>
      </c>
      <c r="G46" s="23"/>
      <c r="H46" s="13" t="str">
        <f>IF(G46=Codes!$A$36," ",IF(G46=Codes!$A$37,Codes!$B$37,IF(G46=Codes!$A$38,Codes!$B$38,IF(G46=Codes!$A$39,Codes!$B$39,IF(G46=Codes!$A$40,Codes!$B$40,IF(G46=Codes!$A$41,Codes!$B$41,IF(G46=Codes!$A$42,Codes!$B$42)))))))</f>
        <v xml:space="preserve"> </v>
      </c>
      <c r="I46" s="26"/>
      <c r="J46" s="27"/>
      <c r="K46" s="20" t="str">
        <f>IF(J46=Codes!$A$2," ",IF(J46=Codes!$A$3,Codes!$B$3,IF(J46=Codes!$A$5,Codes!$B$5,IF(J46=Codes!$A$4,Codes!$B$4))))</f>
        <v xml:space="preserve"> </v>
      </c>
      <c r="L46" s="28"/>
      <c r="M46" s="20" t="str">
        <f>IF(L46=Codes!$A$8," ",IF(L46=Codes!$A$9,Codes!$B$9,IF(L46=Codes!$A$10,Codes!$B$10,IF(L46=Codes!$A$11,Codes!$B$11))))</f>
        <v xml:space="preserve"> </v>
      </c>
      <c r="N46" s="22"/>
      <c r="O46" s="9" t="str">
        <f>IF(N46=Codes!$A$45," ",IF(N46=Codes!$A$46,Codes!$B$46,IF(N46=Codes!$A$47,Codes!$B$47,IF(N46=Codes!$A$48,Codes!$B$48))))</f>
        <v xml:space="preserve"> </v>
      </c>
      <c r="P46" s="22"/>
      <c r="Q46" s="9" t="str">
        <f>IF(P46=Codes!$A$72," ",IF(P46=Codes!$A$73,Codes!$B$73,IF(P46=Codes!$A$74,Codes!$B$74,IF(P46=Codes!$A$75,Codes!$B$75))))</f>
        <v xml:space="preserve"> </v>
      </c>
      <c r="R46" s="22"/>
      <c r="S46" s="9" t="str">
        <f>IF(R46=Codes!$A$78," ",IF(R46=Codes!$A$79,Codes!$B$79,IF(R46=Codes!$A$80,Codes!$B$80,IF(R46=Codes!$A$81,Codes!$B$81,IF(R46=Codes!$A$82,Codes!$B$82)))))</f>
        <v xml:space="preserve"> </v>
      </c>
      <c r="T46" s="22"/>
      <c r="U46" s="22"/>
      <c r="V46" s="9" t="str">
        <f>IF(U46=Codes!$A$14," ",IF(U46=Codes!$A$15,Codes!$B$15,IF(U46=Codes!$A$16,Codes!$B$16,IF(U46=Codes!$A$17,Codes!$B$17,IF(U46=Codes!$A$18,Codes!$B$18,IF(U46=Codes!$A$19,Codes!$B$19,IF(U46=Codes!$A$20,Codes!$B$20,IF(U46=Codes!$A$21,Codes!$B$21,IF(U46=Codes!$A$22,Codes!$B$22,IF(U46=Codes!$A$23,Codes!$B$23,IF(U46=Codes!$A$24,Codes!$B$24)))))))))))</f>
        <v xml:space="preserve"> </v>
      </c>
      <c r="W46" s="22"/>
      <c r="X46" s="9" t="str">
        <f>IF(W46=Codes!$A$85," ",IF(W46=Codes!$A$86,Codes!$B$86,IF(W46=Codes!$A$87,Codes!$B$87,IF(W46=Codes!$A$88,Codes!$B$88,))))</f>
        <v xml:space="preserve"> </v>
      </c>
      <c r="Y46" s="22"/>
      <c r="Z46" s="9" t="str">
        <f>IF(Y46=Codes!$A$91," ",IF(Y46=Codes!$A$92,Codes!$B$92,IF(Y46=Codes!$A$93,Codes!$B$93,IF(Y46=Codes!$A$94,Codes!$B$94,IF(Y46=Codes!$A$95,Codes!$B$95,IF(Y46=Codes!$A$96,Codes!$B$96))))))</f>
        <v xml:space="preserve"> </v>
      </c>
      <c r="AA46" s="22"/>
      <c r="AB46" s="9" t="str">
        <f>IF(AA46=Codes!$A$99," ",IF(AA46=Codes!$A$100,Codes!$B$100,IF(AA46=Codes!$A$101,Codes!$B$101,IF(AA46=Codes!$A$102,Codes!$B$102,IF(AA46=Codes!$A$103,Codes!$B$103,IF(AA46=Codes!$A$104,Codes!$B$104))))))</f>
        <v xml:space="preserve"> </v>
      </c>
      <c r="AC46" s="27"/>
      <c r="AD46" s="20" t="str">
        <f>IF(AC46=Codes!$A$51," ",IF(AC46=Codes!$A$52,Codes!$B$52,IF(AC46=Codes!$A$53,Codes!$B$53,IF(AC46=Codes!$A$54,Codes!$B$54,IF(AC46=Codes!$A$55,Codes!$B$55,IF(AC46=Codes!$A$56,Codes!$B$56,IF(AC46=Codes!$A$57,Codes!$B$57,IF(AC46=Codes!$A$58,Codes!$B$58,IF(AC46=Codes!$A$59,Codes!$B$59)))))))))</f>
        <v xml:space="preserve"> </v>
      </c>
      <c r="AE46" s="20" t="str">
        <f>IF(AD46=" "," ",IF(AD46=Codes!$B$52,1,IF(AD46=Codes!$B$53,1,IF(AD46=Codes!$B$54,1,IF(AD46=Codes!$B$55,0,IF(AD46=Codes!$B$56,0,IF(AD46=Codes!$B$57,0,IF(AD46=Codes!$B$58,0,IF(AD46=Codes!$B$59,0)))))))))</f>
        <v xml:space="preserve"> </v>
      </c>
      <c r="AF46" s="27"/>
      <c r="AG46" s="20" t="str">
        <f>IF(AF46=Codes!$A$62," ",IF(AF46=Codes!$A$63,Codes!$B$63,IF(AF46=Codes!$A$64,Codes!$B$64,IF(AF46=Codes!$A$65,Codes!$B$65,IF(AF46=Codes!$A$66,Codes!$B$66,IF(AF46=Codes!$A$67,Codes!$B$67,IF(AF46=Codes!$A$68,Codes!$B$68,IF(AF46=Codes!$A$69,Codes!$B$69))))))))</f>
        <v xml:space="preserve"> </v>
      </c>
      <c r="AH46" s="20" t="str">
        <f>IF(AG46=" "," ",IF(AG46=Codes!$B$63,1,IF(AG46=Codes!$B$64,1,IF(AG46=Codes!$B$65,1,IF(AG46=Codes!$B$66,0,IF(AG46=Codes!$B$67,0,IF(AG46=Codes!$B$68,0,IF(AG46=Codes!$B$69,0))))))))</f>
        <v xml:space="preserve"> </v>
      </c>
      <c r="AI46" s="12" t="str">
        <f t="shared" si="0"/>
        <v xml:space="preserve"> </v>
      </c>
      <c r="AJ46" s="23"/>
      <c r="AK46" s="13" t="str">
        <f>IF(AJ46=Codes!$A$107," ",IF(AJ46=Codes!$A$108,Codes!$B$108,IF(AJ46=Codes!$A$109,Codes!$B$109,IF(AJ46=Codes!$A$110,Codes!$B$110))))</f>
        <v xml:space="preserve"> </v>
      </c>
      <c r="AL46" s="23"/>
      <c r="AM46" s="12" t="str">
        <f>IF(AL46=Codes!$A$113," ",IF(AL46=Codes!$A$114,Codes!$B$114,IF(AL46=Codes!$A$115,Codes!$B$115,IF(AL46=Codes!$A$116,Codes!$B$116,IF(AL46=Codes!$A$117,Codes!$B$117)))))</f>
        <v xml:space="preserve"> </v>
      </c>
      <c r="AN46" s="22"/>
      <c r="AO46" s="22"/>
    </row>
    <row r="47" spans="1:41" ht="21" customHeight="1" x14ac:dyDescent="0.25">
      <c r="A47" s="24"/>
      <c r="D47" s="18">
        <v>42699</v>
      </c>
      <c r="E47" s="23"/>
      <c r="F47" s="13" t="str">
        <f>IF(E47=Codes!$A$27," ",IF(E47=Codes!$A$28,Codes!$B$28,IF(E47=Codes!$A$29,Codes!$B$29,IF(E47=Codes!$A$30,Codes!$B$30,IF(E47=Codes!$A$31,Codes!$B$31,IF(E47=Codes!$A$32,Codes!$B$32,IF(E47=Codes!$A$33,Codes!$B$33)))))))</f>
        <v xml:space="preserve"> </v>
      </c>
      <c r="G47" s="23"/>
      <c r="H47" s="13" t="str">
        <f>IF(G47=Codes!$A$36," ",IF(G47=Codes!$A$37,Codes!$B$37,IF(G47=Codes!$A$38,Codes!$B$38,IF(G47=Codes!$A$39,Codes!$B$39,IF(G47=Codes!$A$40,Codes!$B$40,IF(G47=Codes!$A$41,Codes!$B$41,IF(G47=Codes!$A$42,Codes!$B$42)))))))</f>
        <v xml:space="preserve"> </v>
      </c>
      <c r="I47" s="26"/>
      <c r="J47" s="27"/>
      <c r="K47" s="20" t="str">
        <f>IF(J47=Codes!$A$2," ",IF(J47=Codes!$A$3,Codes!$B$3,IF(J47=Codes!$A$5,Codes!$B$5,IF(J47=Codes!$A$4,Codes!$B$4))))</f>
        <v xml:space="preserve"> </v>
      </c>
      <c r="L47" s="28"/>
      <c r="M47" s="20" t="str">
        <f>IF(L47=Codes!$A$8," ",IF(L47=Codes!$A$9,Codes!$B$9,IF(L47=Codes!$A$10,Codes!$B$10,IF(L47=Codes!$A$11,Codes!$B$11))))</f>
        <v xml:space="preserve"> </v>
      </c>
      <c r="N47" s="22"/>
      <c r="O47" s="9" t="str">
        <f>IF(N47=Codes!$A$45," ",IF(N47=Codes!$A$46,Codes!$B$46,IF(N47=Codes!$A$47,Codes!$B$47,IF(N47=Codes!$A$48,Codes!$B$48))))</f>
        <v xml:space="preserve"> </v>
      </c>
      <c r="P47" s="22"/>
      <c r="Q47" s="9" t="str">
        <f>IF(P47=Codes!$A$72," ",IF(P47=Codes!$A$73,Codes!$B$73,IF(P47=Codes!$A$74,Codes!$B$74,IF(P47=Codes!$A$75,Codes!$B$75))))</f>
        <v xml:space="preserve"> </v>
      </c>
      <c r="R47" s="22"/>
      <c r="S47" s="9" t="str">
        <f>IF(R47=Codes!$A$78," ",IF(R47=Codes!$A$79,Codes!$B$79,IF(R47=Codes!$A$80,Codes!$B$80,IF(R47=Codes!$A$81,Codes!$B$81,IF(R47=Codes!$A$82,Codes!$B$82)))))</f>
        <v xml:space="preserve"> </v>
      </c>
      <c r="T47" s="22"/>
      <c r="U47" s="22"/>
      <c r="V47" s="9" t="str">
        <f>IF(U47=Codes!$A$14," ",IF(U47=Codes!$A$15,Codes!$B$15,IF(U47=Codes!$A$16,Codes!$B$16,IF(U47=Codes!$A$17,Codes!$B$17,IF(U47=Codes!$A$18,Codes!$B$18,IF(U47=Codes!$A$19,Codes!$B$19,IF(U47=Codes!$A$20,Codes!$B$20,IF(U47=Codes!$A$21,Codes!$B$21,IF(U47=Codes!$A$22,Codes!$B$22,IF(U47=Codes!$A$23,Codes!$B$23,IF(U47=Codes!$A$24,Codes!$B$24)))))))))))</f>
        <v xml:space="preserve"> </v>
      </c>
      <c r="W47" s="22"/>
      <c r="X47" s="9" t="str">
        <f>IF(W47=Codes!$A$85," ",IF(W47=Codes!$A$86,Codes!$B$86,IF(W47=Codes!$A$87,Codes!$B$87,IF(W47=Codes!$A$88,Codes!$B$88,))))</f>
        <v xml:space="preserve"> </v>
      </c>
      <c r="Y47" s="22"/>
      <c r="Z47" s="9" t="str">
        <f>IF(Y47=Codes!$A$91," ",IF(Y47=Codes!$A$92,Codes!$B$92,IF(Y47=Codes!$A$93,Codes!$B$93,IF(Y47=Codes!$A$94,Codes!$B$94,IF(Y47=Codes!$A$95,Codes!$B$95,IF(Y47=Codes!$A$96,Codes!$B$96))))))</f>
        <v xml:space="preserve"> </v>
      </c>
      <c r="AA47" s="22"/>
      <c r="AB47" s="9" t="str">
        <f>IF(AA47=Codes!$A$99," ",IF(AA47=Codes!$A$100,Codes!$B$100,IF(AA47=Codes!$A$101,Codes!$B$101,IF(AA47=Codes!$A$102,Codes!$B$102,IF(AA47=Codes!$A$103,Codes!$B$103,IF(AA47=Codes!$A$104,Codes!$B$104))))))</f>
        <v xml:space="preserve"> </v>
      </c>
      <c r="AC47" s="27"/>
      <c r="AD47" s="20" t="str">
        <f>IF(AC47=Codes!$A$51," ",IF(AC47=Codes!$A$52,Codes!$B$52,IF(AC47=Codes!$A$53,Codes!$B$53,IF(AC47=Codes!$A$54,Codes!$B$54,IF(AC47=Codes!$A$55,Codes!$B$55,IF(AC47=Codes!$A$56,Codes!$B$56,IF(AC47=Codes!$A$57,Codes!$B$57,IF(AC47=Codes!$A$58,Codes!$B$58,IF(AC47=Codes!$A$59,Codes!$B$59)))))))))</f>
        <v xml:space="preserve"> </v>
      </c>
      <c r="AE47" s="20" t="str">
        <f>IF(AD47=" "," ",IF(AD47=Codes!$B$52,1,IF(AD47=Codes!$B$53,1,IF(AD47=Codes!$B$54,1,IF(AD47=Codes!$B$55,0,IF(AD47=Codes!$B$56,0,IF(AD47=Codes!$B$57,0,IF(AD47=Codes!$B$58,0,IF(AD47=Codes!$B$59,0)))))))))</f>
        <v xml:space="preserve"> </v>
      </c>
      <c r="AF47" s="27"/>
      <c r="AG47" s="20" t="str">
        <f>IF(AF47=Codes!$A$62," ",IF(AF47=Codes!$A$63,Codes!$B$63,IF(AF47=Codes!$A$64,Codes!$B$64,IF(AF47=Codes!$A$65,Codes!$B$65,IF(AF47=Codes!$A$66,Codes!$B$66,IF(AF47=Codes!$A$67,Codes!$B$67,IF(AF47=Codes!$A$68,Codes!$B$68,IF(AF47=Codes!$A$69,Codes!$B$69))))))))</f>
        <v xml:space="preserve"> </v>
      </c>
      <c r="AH47" s="20" t="str">
        <f>IF(AG47=" "," ",IF(AG47=Codes!$B$63,1,IF(AG47=Codes!$B$64,1,IF(AG47=Codes!$B$65,1,IF(AG47=Codes!$B$66,0,IF(AG47=Codes!$B$67,0,IF(AG47=Codes!$B$68,0,IF(AG47=Codes!$B$69,0))))))))</f>
        <v xml:space="preserve"> </v>
      </c>
      <c r="AI47" s="12" t="str">
        <f t="shared" si="0"/>
        <v xml:space="preserve"> </v>
      </c>
      <c r="AJ47" s="23"/>
      <c r="AK47" s="13" t="str">
        <f>IF(AJ47=Codes!$A$107," ",IF(AJ47=Codes!$A$108,Codes!$B$108,IF(AJ47=Codes!$A$109,Codes!$B$109,IF(AJ47=Codes!$A$110,Codes!$B$110))))</f>
        <v xml:space="preserve"> </v>
      </c>
      <c r="AL47" s="23"/>
      <c r="AM47" s="12" t="str">
        <f>IF(AL47=Codes!$A$113," ",IF(AL47=Codes!$A$114,Codes!$B$114,IF(AL47=Codes!$A$115,Codes!$B$115,IF(AL47=Codes!$A$116,Codes!$B$116,IF(AL47=Codes!$A$117,Codes!$B$117)))))</f>
        <v xml:space="preserve"> </v>
      </c>
      <c r="AN47" s="22"/>
      <c r="AO47" s="22"/>
    </row>
    <row r="48" spans="1:41" ht="21" customHeight="1" x14ac:dyDescent="0.25">
      <c r="A48" s="24"/>
      <c r="D48" s="18">
        <v>42699</v>
      </c>
      <c r="E48" s="23"/>
      <c r="F48" s="13" t="str">
        <f>IF(E48=Codes!$A$27," ",IF(E48=Codes!$A$28,Codes!$B$28,IF(E48=Codes!$A$29,Codes!$B$29,IF(E48=Codes!$A$30,Codes!$B$30,IF(E48=Codes!$A$31,Codes!$B$31,IF(E48=Codes!$A$32,Codes!$B$32,IF(E48=Codes!$A$33,Codes!$B$33)))))))</f>
        <v xml:space="preserve"> </v>
      </c>
      <c r="G48" s="23"/>
      <c r="H48" s="13" t="str">
        <f>IF(G48=Codes!$A$36," ",IF(G48=Codes!$A$37,Codes!$B$37,IF(G48=Codes!$A$38,Codes!$B$38,IF(G48=Codes!$A$39,Codes!$B$39,IF(G48=Codes!$A$40,Codes!$B$40,IF(G48=Codes!$A$41,Codes!$B$41,IF(G48=Codes!$A$42,Codes!$B$42)))))))</f>
        <v xml:space="preserve"> </v>
      </c>
      <c r="I48" s="26"/>
      <c r="J48" s="27"/>
      <c r="K48" s="20" t="str">
        <f>IF(J48=Codes!$A$2," ",IF(J48=Codes!$A$3,Codes!$B$3,IF(J48=Codes!$A$5,Codes!$B$5,IF(J48=Codes!$A$4,Codes!$B$4))))</f>
        <v xml:space="preserve"> </v>
      </c>
      <c r="L48" s="28"/>
      <c r="M48" s="20" t="str">
        <f>IF(L48=Codes!$A$8," ",IF(L48=Codes!$A$9,Codes!$B$9,IF(L48=Codes!$A$10,Codes!$B$10,IF(L48=Codes!$A$11,Codes!$B$11))))</f>
        <v xml:space="preserve"> </v>
      </c>
      <c r="N48" s="22"/>
      <c r="O48" s="9" t="str">
        <f>IF(N48=Codes!$A$45," ",IF(N48=Codes!$A$46,Codes!$B$46,IF(N48=Codes!$A$47,Codes!$B$47,IF(N48=Codes!$A$48,Codes!$B$48))))</f>
        <v xml:space="preserve"> </v>
      </c>
      <c r="P48" s="22"/>
      <c r="Q48" s="9" t="str">
        <f>IF(P48=Codes!$A$72," ",IF(P48=Codes!$A$73,Codes!$B$73,IF(P48=Codes!$A$74,Codes!$B$74,IF(P48=Codes!$A$75,Codes!$B$75))))</f>
        <v xml:space="preserve"> </v>
      </c>
      <c r="R48" s="22"/>
      <c r="S48" s="9" t="str">
        <f>IF(R48=Codes!$A$78," ",IF(R48=Codes!$A$79,Codes!$B$79,IF(R48=Codes!$A$80,Codes!$B$80,IF(R48=Codes!$A$81,Codes!$B$81,IF(R48=Codes!$A$82,Codes!$B$82)))))</f>
        <v xml:space="preserve"> </v>
      </c>
      <c r="T48" s="22"/>
      <c r="U48" s="22"/>
      <c r="V48" s="9" t="str">
        <f>IF(U48=Codes!$A$14," ",IF(U48=Codes!$A$15,Codes!$B$15,IF(U48=Codes!$A$16,Codes!$B$16,IF(U48=Codes!$A$17,Codes!$B$17,IF(U48=Codes!$A$18,Codes!$B$18,IF(U48=Codes!$A$19,Codes!$B$19,IF(U48=Codes!$A$20,Codes!$B$20,IF(U48=Codes!$A$21,Codes!$B$21,IF(U48=Codes!$A$22,Codes!$B$22,IF(U48=Codes!$A$23,Codes!$B$23,IF(U48=Codes!$A$24,Codes!$B$24)))))))))))</f>
        <v xml:space="preserve"> </v>
      </c>
      <c r="W48" s="22"/>
      <c r="X48" s="9" t="str">
        <f>IF(W48=Codes!$A$85," ",IF(W48=Codes!$A$86,Codes!$B$86,IF(W48=Codes!$A$87,Codes!$B$87,IF(W48=Codes!$A$88,Codes!$B$88,))))</f>
        <v xml:space="preserve"> </v>
      </c>
      <c r="Y48" s="22"/>
      <c r="Z48" s="9" t="str">
        <f>IF(Y48=Codes!$A$91," ",IF(Y48=Codes!$A$92,Codes!$B$92,IF(Y48=Codes!$A$93,Codes!$B$93,IF(Y48=Codes!$A$94,Codes!$B$94,IF(Y48=Codes!$A$95,Codes!$B$95,IF(Y48=Codes!$A$96,Codes!$B$96))))))</f>
        <v xml:space="preserve"> </v>
      </c>
      <c r="AA48" s="22"/>
      <c r="AB48" s="9" t="str">
        <f>IF(AA48=Codes!$A$99," ",IF(AA48=Codes!$A$100,Codes!$B$100,IF(AA48=Codes!$A$101,Codes!$B$101,IF(AA48=Codes!$A$102,Codes!$B$102,IF(AA48=Codes!$A$103,Codes!$B$103,IF(AA48=Codes!$A$104,Codes!$B$104))))))</f>
        <v xml:space="preserve"> </v>
      </c>
      <c r="AC48" s="27"/>
      <c r="AD48" s="20" t="str">
        <f>IF(AC48=Codes!$A$51," ",IF(AC48=Codes!$A$52,Codes!$B$52,IF(AC48=Codes!$A$53,Codes!$B$53,IF(AC48=Codes!$A$54,Codes!$B$54,IF(AC48=Codes!$A$55,Codes!$B$55,IF(AC48=Codes!$A$56,Codes!$B$56,IF(AC48=Codes!$A$57,Codes!$B$57,IF(AC48=Codes!$A$58,Codes!$B$58,IF(AC48=Codes!$A$59,Codes!$B$59)))))))))</f>
        <v xml:space="preserve"> </v>
      </c>
      <c r="AE48" s="20" t="str">
        <f>IF(AD48=" "," ",IF(AD48=Codes!$B$52,1,IF(AD48=Codes!$B$53,1,IF(AD48=Codes!$B$54,1,IF(AD48=Codes!$B$55,0,IF(AD48=Codes!$B$56,0,IF(AD48=Codes!$B$57,0,IF(AD48=Codes!$B$58,0,IF(AD48=Codes!$B$59,0)))))))))</f>
        <v xml:space="preserve"> </v>
      </c>
      <c r="AF48" s="27"/>
      <c r="AG48" s="20" t="str">
        <f>IF(AF48=Codes!$A$62," ",IF(AF48=Codes!$A$63,Codes!$B$63,IF(AF48=Codes!$A$64,Codes!$B$64,IF(AF48=Codes!$A$65,Codes!$B$65,IF(AF48=Codes!$A$66,Codes!$B$66,IF(AF48=Codes!$A$67,Codes!$B$67,IF(AF48=Codes!$A$68,Codes!$B$68,IF(AF48=Codes!$A$69,Codes!$B$69))))))))</f>
        <v xml:space="preserve"> </v>
      </c>
      <c r="AH48" s="20" t="str">
        <f>IF(AG48=" "," ",IF(AG48=Codes!$B$63,1,IF(AG48=Codes!$B$64,1,IF(AG48=Codes!$B$65,1,IF(AG48=Codes!$B$66,0,IF(AG48=Codes!$B$67,0,IF(AG48=Codes!$B$68,0,IF(AG48=Codes!$B$69,0))))))))</f>
        <v xml:space="preserve"> </v>
      </c>
      <c r="AI48" s="12" t="str">
        <f t="shared" si="0"/>
        <v xml:space="preserve"> </v>
      </c>
      <c r="AJ48" s="23"/>
      <c r="AK48" s="13" t="str">
        <f>IF(AJ48=Codes!$A$107," ",IF(AJ48=Codes!$A$108,Codes!$B$108,IF(AJ48=Codes!$A$109,Codes!$B$109,IF(AJ48=Codes!$A$110,Codes!$B$110))))</f>
        <v xml:space="preserve"> </v>
      </c>
      <c r="AL48" s="23"/>
      <c r="AM48" s="12" t="str">
        <f>IF(AL48=Codes!$A$113," ",IF(AL48=Codes!$A$114,Codes!$B$114,IF(AL48=Codes!$A$115,Codes!$B$115,IF(AL48=Codes!$A$116,Codes!$B$116,IF(AL48=Codes!$A$117,Codes!$B$117)))))</f>
        <v xml:space="preserve"> </v>
      </c>
      <c r="AN48" s="22"/>
      <c r="AO48" s="22"/>
    </row>
    <row r="49" spans="1:41" ht="21" customHeight="1" x14ac:dyDescent="0.25">
      <c r="A49" s="24"/>
      <c r="D49" s="18">
        <v>42699</v>
      </c>
      <c r="E49" s="23"/>
      <c r="F49" s="13" t="str">
        <f>IF(E49=Codes!$A$27," ",IF(E49=Codes!$A$28,Codes!$B$28,IF(E49=Codes!$A$29,Codes!$B$29,IF(E49=Codes!$A$30,Codes!$B$30,IF(E49=Codes!$A$31,Codes!$B$31,IF(E49=Codes!$A$32,Codes!$B$32,IF(E49=Codes!$A$33,Codes!$B$33)))))))</f>
        <v xml:space="preserve"> </v>
      </c>
      <c r="G49" s="23"/>
      <c r="H49" s="13" t="str">
        <f>IF(G49=Codes!$A$36," ",IF(G49=Codes!$A$37,Codes!$B$37,IF(G49=Codes!$A$38,Codes!$B$38,IF(G49=Codes!$A$39,Codes!$B$39,IF(G49=Codes!$A$40,Codes!$B$40,IF(G49=Codes!$A$41,Codes!$B$41,IF(G49=Codes!$A$42,Codes!$B$42)))))))</f>
        <v xml:space="preserve"> </v>
      </c>
      <c r="I49" s="26"/>
      <c r="J49" s="27"/>
      <c r="K49" s="20" t="str">
        <f>IF(J49=Codes!$A$2," ",IF(J49=Codes!$A$3,Codes!$B$3,IF(J49=Codes!$A$5,Codes!$B$5,IF(J49=Codes!$A$4,Codes!$B$4))))</f>
        <v xml:space="preserve"> </v>
      </c>
      <c r="L49" s="28"/>
      <c r="M49" s="20" t="str">
        <f>IF(L49=Codes!$A$8," ",IF(L49=Codes!$A$9,Codes!$B$9,IF(L49=Codes!$A$10,Codes!$B$10,IF(L49=Codes!$A$11,Codes!$B$11))))</f>
        <v xml:space="preserve"> </v>
      </c>
      <c r="N49" s="22"/>
      <c r="O49" s="9" t="str">
        <f>IF(N49=Codes!$A$45," ",IF(N49=Codes!$A$46,Codes!$B$46,IF(N49=Codes!$A$47,Codes!$B$47,IF(N49=Codes!$A$48,Codes!$B$48))))</f>
        <v xml:space="preserve"> </v>
      </c>
      <c r="P49" s="22"/>
      <c r="Q49" s="9" t="str">
        <f>IF(P49=Codes!$A$72," ",IF(P49=Codes!$A$73,Codes!$B$73,IF(P49=Codes!$A$74,Codes!$B$74,IF(P49=Codes!$A$75,Codes!$B$75))))</f>
        <v xml:space="preserve"> </v>
      </c>
      <c r="R49" s="22"/>
      <c r="S49" s="9" t="str">
        <f>IF(R49=Codes!$A$78," ",IF(R49=Codes!$A$79,Codes!$B$79,IF(R49=Codes!$A$80,Codes!$B$80,IF(R49=Codes!$A$81,Codes!$B$81,IF(R49=Codes!$A$82,Codes!$B$82)))))</f>
        <v xml:space="preserve"> </v>
      </c>
      <c r="T49" s="22"/>
      <c r="U49" s="22"/>
      <c r="V49" s="9" t="str">
        <f>IF(U49=Codes!$A$14," ",IF(U49=Codes!$A$15,Codes!$B$15,IF(U49=Codes!$A$16,Codes!$B$16,IF(U49=Codes!$A$17,Codes!$B$17,IF(U49=Codes!$A$18,Codes!$B$18,IF(U49=Codes!$A$19,Codes!$B$19,IF(U49=Codes!$A$20,Codes!$B$20,IF(U49=Codes!$A$21,Codes!$B$21,IF(U49=Codes!$A$22,Codes!$B$22,IF(U49=Codes!$A$23,Codes!$B$23,IF(U49=Codes!$A$24,Codes!$B$24)))))))))))</f>
        <v xml:space="preserve"> </v>
      </c>
      <c r="W49" s="22"/>
      <c r="X49" s="9" t="str">
        <f>IF(W49=Codes!$A$85," ",IF(W49=Codes!$A$86,Codes!$B$86,IF(W49=Codes!$A$87,Codes!$B$87,IF(W49=Codes!$A$88,Codes!$B$88,))))</f>
        <v xml:space="preserve"> </v>
      </c>
      <c r="Y49" s="22"/>
      <c r="Z49" s="9" t="str">
        <f>IF(Y49=Codes!$A$91," ",IF(Y49=Codes!$A$92,Codes!$B$92,IF(Y49=Codes!$A$93,Codes!$B$93,IF(Y49=Codes!$A$94,Codes!$B$94,IF(Y49=Codes!$A$95,Codes!$B$95,IF(Y49=Codes!$A$96,Codes!$B$96))))))</f>
        <v xml:space="preserve"> </v>
      </c>
      <c r="AA49" s="22"/>
      <c r="AB49" s="9" t="str">
        <f>IF(AA49=Codes!$A$99," ",IF(AA49=Codes!$A$100,Codes!$B$100,IF(AA49=Codes!$A$101,Codes!$B$101,IF(AA49=Codes!$A$102,Codes!$B$102,IF(AA49=Codes!$A$103,Codes!$B$103,IF(AA49=Codes!$A$104,Codes!$B$104))))))</f>
        <v xml:space="preserve"> </v>
      </c>
      <c r="AC49" s="27"/>
      <c r="AD49" s="20" t="str">
        <f>IF(AC49=Codes!$A$51," ",IF(AC49=Codes!$A$52,Codes!$B$52,IF(AC49=Codes!$A$53,Codes!$B$53,IF(AC49=Codes!$A$54,Codes!$B$54,IF(AC49=Codes!$A$55,Codes!$B$55,IF(AC49=Codes!$A$56,Codes!$B$56,IF(AC49=Codes!$A$57,Codes!$B$57,IF(AC49=Codes!$A$58,Codes!$B$58,IF(AC49=Codes!$A$59,Codes!$B$59)))))))))</f>
        <v xml:space="preserve"> </v>
      </c>
      <c r="AE49" s="20" t="str">
        <f>IF(AD49=" "," ",IF(AD49=Codes!$B$52,1,IF(AD49=Codes!$B$53,1,IF(AD49=Codes!$B$54,1,IF(AD49=Codes!$B$55,0,IF(AD49=Codes!$B$56,0,IF(AD49=Codes!$B$57,0,IF(AD49=Codes!$B$58,0,IF(AD49=Codes!$B$59,0)))))))))</f>
        <v xml:space="preserve"> </v>
      </c>
      <c r="AF49" s="27"/>
      <c r="AG49" s="20" t="str">
        <f>IF(AF49=Codes!$A$62," ",IF(AF49=Codes!$A$63,Codes!$B$63,IF(AF49=Codes!$A$64,Codes!$B$64,IF(AF49=Codes!$A$65,Codes!$B$65,IF(AF49=Codes!$A$66,Codes!$B$66,IF(AF49=Codes!$A$67,Codes!$B$67,IF(AF49=Codes!$A$68,Codes!$B$68,IF(AF49=Codes!$A$69,Codes!$B$69))))))))</f>
        <v xml:space="preserve"> </v>
      </c>
      <c r="AH49" s="20" t="str">
        <f>IF(AG49=" "," ",IF(AG49=Codes!$B$63,1,IF(AG49=Codes!$B$64,1,IF(AG49=Codes!$B$65,1,IF(AG49=Codes!$B$66,0,IF(AG49=Codes!$B$67,0,IF(AG49=Codes!$B$68,0,IF(AG49=Codes!$B$69,0))))))))</f>
        <v xml:space="preserve"> </v>
      </c>
      <c r="AI49" s="12" t="str">
        <f t="shared" si="0"/>
        <v xml:space="preserve"> </v>
      </c>
      <c r="AJ49" s="23"/>
      <c r="AK49" s="13" t="str">
        <f>IF(AJ49=Codes!$A$107," ",IF(AJ49=Codes!$A$108,Codes!$B$108,IF(AJ49=Codes!$A$109,Codes!$B$109,IF(AJ49=Codes!$A$110,Codes!$B$110))))</f>
        <v xml:space="preserve"> </v>
      </c>
      <c r="AL49" s="23"/>
      <c r="AM49" s="12" t="str">
        <f>IF(AL49=Codes!$A$113," ",IF(AL49=Codes!$A$114,Codes!$B$114,IF(AL49=Codes!$A$115,Codes!$B$115,IF(AL49=Codes!$A$116,Codes!$B$116,IF(AL49=Codes!$A$117,Codes!$B$117)))))</f>
        <v xml:space="preserve"> </v>
      </c>
      <c r="AN49" s="22"/>
      <c r="AO49" s="22"/>
    </row>
    <row r="50" spans="1:41" ht="21" customHeight="1" x14ac:dyDescent="0.25">
      <c r="A50" s="24"/>
      <c r="D50" s="18">
        <v>42699</v>
      </c>
      <c r="E50" s="23"/>
      <c r="F50" s="13" t="str">
        <f>IF(E50=Codes!$A$27," ",IF(E50=Codes!$A$28,Codes!$B$28,IF(E50=Codes!$A$29,Codes!$B$29,IF(E50=Codes!$A$30,Codes!$B$30,IF(E50=Codes!$A$31,Codes!$B$31,IF(E50=Codes!$A$32,Codes!$B$32,IF(E50=Codes!$A$33,Codes!$B$33)))))))</f>
        <v xml:space="preserve"> </v>
      </c>
      <c r="G50" s="23"/>
      <c r="H50" s="13" t="str">
        <f>IF(G50=Codes!$A$36," ",IF(G50=Codes!$A$37,Codes!$B$37,IF(G50=Codes!$A$38,Codes!$B$38,IF(G50=Codes!$A$39,Codes!$B$39,IF(G50=Codes!$A$40,Codes!$B$40,IF(G50=Codes!$A$41,Codes!$B$41,IF(G50=Codes!$A$42,Codes!$B$42)))))))</f>
        <v xml:space="preserve"> </v>
      </c>
      <c r="I50" s="26"/>
      <c r="J50" s="27"/>
      <c r="K50" s="20" t="str">
        <f>IF(J50=Codes!$A$2," ",IF(J50=Codes!$A$3,Codes!$B$3,IF(J50=Codes!$A$5,Codes!$B$5,IF(J50=Codes!$A$4,Codes!$B$4))))</f>
        <v xml:space="preserve"> </v>
      </c>
      <c r="L50" s="28"/>
      <c r="M50" s="20" t="str">
        <f>IF(L50=Codes!$A$8," ",IF(L50=Codes!$A$9,Codes!$B$9,IF(L50=Codes!$A$10,Codes!$B$10,IF(L50=Codes!$A$11,Codes!$B$11))))</f>
        <v xml:space="preserve"> </v>
      </c>
      <c r="N50" s="22"/>
      <c r="O50" s="9" t="str">
        <f>IF(N50=Codes!$A$45," ",IF(N50=Codes!$A$46,Codes!$B$46,IF(N50=Codes!$A$47,Codes!$B$47,IF(N50=Codes!$A$48,Codes!$B$48))))</f>
        <v xml:space="preserve"> </v>
      </c>
      <c r="P50" s="22"/>
      <c r="Q50" s="9" t="str">
        <f>IF(P50=Codes!$A$72," ",IF(P50=Codes!$A$73,Codes!$B$73,IF(P50=Codes!$A$74,Codes!$B$74,IF(P50=Codes!$A$75,Codes!$B$75))))</f>
        <v xml:space="preserve"> </v>
      </c>
      <c r="R50" s="22"/>
      <c r="S50" s="9" t="str">
        <f>IF(R50=Codes!$A$78," ",IF(R50=Codes!$A$79,Codes!$B$79,IF(R50=Codes!$A$80,Codes!$B$80,IF(R50=Codes!$A$81,Codes!$B$81,IF(R50=Codes!$A$82,Codes!$B$82)))))</f>
        <v xml:space="preserve"> </v>
      </c>
      <c r="T50" s="22"/>
      <c r="U50" s="22"/>
      <c r="V50" s="9" t="str">
        <f>IF(U50=Codes!$A$14," ",IF(U50=Codes!$A$15,Codes!$B$15,IF(U50=Codes!$A$16,Codes!$B$16,IF(U50=Codes!$A$17,Codes!$B$17,IF(U50=Codes!$A$18,Codes!$B$18,IF(U50=Codes!$A$19,Codes!$B$19,IF(U50=Codes!$A$20,Codes!$B$20,IF(U50=Codes!$A$21,Codes!$B$21,IF(U50=Codes!$A$22,Codes!$B$22,IF(U50=Codes!$A$23,Codes!$B$23,IF(U50=Codes!$A$24,Codes!$B$24)))))))))))</f>
        <v xml:space="preserve"> </v>
      </c>
      <c r="W50" s="22"/>
      <c r="X50" s="9" t="str">
        <f>IF(W50=Codes!$A$85," ",IF(W50=Codes!$A$86,Codes!$B$86,IF(W50=Codes!$A$87,Codes!$B$87,IF(W50=Codes!$A$88,Codes!$B$88,))))</f>
        <v xml:space="preserve"> </v>
      </c>
      <c r="Y50" s="22"/>
      <c r="Z50" s="9" t="str">
        <f>IF(Y50=Codes!$A$91," ",IF(Y50=Codes!$A$92,Codes!$B$92,IF(Y50=Codes!$A$93,Codes!$B$93,IF(Y50=Codes!$A$94,Codes!$B$94,IF(Y50=Codes!$A$95,Codes!$B$95,IF(Y50=Codes!$A$96,Codes!$B$96))))))</f>
        <v xml:space="preserve"> </v>
      </c>
      <c r="AA50" s="22"/>
      <c r="AB50" s="9" t="str">
        <f>IF(AA50=Codes!$A$99," ",IF(AA50=Codes!$A$100,Codes!$B$100,IF(AA50=Codes!$A$101,Codes!$B$101,IF(AA50=Codes!$A$102,Codes!$B$102,IF(AA50=Codes!$A$103,Codes!$B$103,IF(AA50=Codes!$A$104,Codes!$B$104))))))</f>
        <v xml:space="preserve"> </v>
      </c>
      <c r="AC50" s="27"/>
      <c r="AD50" s="20" t="str">
        <f>IF(AC50=Codes!$A$51," ",IF(AC50=Codes!$A$52,Codes!$B$52,IF(AC50=Codes!$A$53,Codes!$B$53,IF(AC50=Codes!$A$54,Codes!$B$54,IF(AC50=Codes!$A$55,Codes!$B$55,IF(AC50=Codes!$A$56,Codes!$B$56,IF(AC50=Codes!$A$57,Codes!$B$57,IF(AC50=Codes!$A$58,Codes!$B$58,IF(AC50=Codes!$A$59,Codes!$B$59)))))))))</f>
        <v xml:space="preserve"> </v>
      </c>
      <c r="AE50" s="20" t="str">
        <f>IF(AD50=" "," ",IF(AD50=Codes!$B$52,1,IF(AD50=Codes!$B$53,1,IF(AD50=Codes!$B$54,1,IF(AD50=Codes!$B$55,0,IF(AD50=Codes!$B$56,0,IF(AD50=Codes!$B$57,0,IF(AD50=Codes!$B$58,0,IF(AD50=Codes!$B$59,0)))))))))</f>
        <v xml:space="preserve"> </v>
      </c>
      <c r="AF50" s="27"/>
      <c r="AG50" s="20" t="str">
        <f>IF(AF50=Codes!$A$62," ",IF(AF50=Codes!$A$63,Codes!$B$63,IF(AF50=Codes!$A$64,Codes!$B$64,IF(AF50=Codes!$A$65,Codes!$B$65,IF(AF50=Codes!$A$66,Codes!$B$66,IF(AF50=Codes!$A$67,Codes!$B$67,IF(AF50=Codes!$A$68,Codes!$B$68,IF(AF50=Codes!$A$69,Codes!$B$69))))))))</f>
        <v xml:space="preserve"> </v>
      </c>
      <c r="AH50" s="20" t="str">
        <f>IF(AG50=" "," ",IF(AG50=Codes!$B$63,1,IF(AG50=Codes!$B$64,1,IF(AG50=Codes!$B$65,1,IF(AG50=Codes!$B$66,0,IF(AG50=Codes!$B$67,0,IF(AG50=Codes!$B$68,0,IF(AG50=Codes!$B$69,0))))))))</f>
        <v xml:space="preserve"> </v>
      </c>
      <c r="AI50" s="12" t="str">
        <f t="shared" si="0"/>
        <v xml:space="preserve"> </v>
      </c>
      <c r="AJ50" s="23"/>
      <c r="AK50" s="13" t="str">
        <f>IF(AJ50=Codes!$A$107," ",IF(AJ50=Codes!$A$108,Codes!$B$108,IF(AJ50=Codes!$A$109,Codes!$B$109,IF(AJ50=Codes!$A$110,Codes!$B$110))))</f>
        <v xml:space="preserve"> </v>
      </c>
      <c r="AL50" s="23"/>
      <c r="AM50" s="12" t="str">
        <f>IF(AL50=Codes!$A$113," ",IF(AL50=Codes!$A$114,Codes!$B$114,IF(AL50=Codes!$A$115,Codes!$B$115,IF(AL50=Codes!$A$116,Codes!$B$116,IF(AL50=Codes!$A$117,Codes!$B$117)))))</f>
        <v xml:space="preserve"> </v>
      </c>
      <c r="AN50" s="22"/>
      <c r="AO50" s="22"/>
    </row>
    <row r="51" spans="1:41" ht="21" customHeight="1" x14ac:dyDescent="0.25">
      <c r="A51" s="24"/>
      <c r="D51" s="18">
        <v>42699</v>
      </c>
      <c r="E51" s="23"/>
      <c r="F51" s="13" t="str">
        <f>IF(E51=Codes!$A$27," ",IF(E51=Codes!$A$28,Codes!$B$28,IF(E51=Codes!$A$29,Codes!$B$29,IF(E51=Codes!$A$30,Codes!$B$30,IF(E51=Codes!$A$31,Codes!$B$31,IF(E51=Codes!$A$32,Codes!$B$32,IF(E51=Codes!$A$33,Codes!$B$33)))))))</f>
        <v xml:space="preserve"> </v>
      </c>
      <c r="G51" s="23"/>
      <c r="H51" s="13" t="str">
        <f>IF(G51=Codes!$A$36," ",IF(G51=Codes!$A$37,Codes!$B$37,IF(G51=Codes!$A$38,Codes!$B$38,IF(G51=Codes!$A$39,Codes!$B$39,IF(G51=Codes!$A$40,Codes!$B$40,IF(G51=Codes!$A$41,Codes!$B$41,IF(G51=Codes!$A$42,Codes!$B$42)))))))</f>
        <v xml:space="preserve"> </v>
      </c>
      <c r="I51" s="26"/>
      <c r="J51" s="27"/>
      <c r="K51" s="20" t="str">
        <f>IF(J51=Codes!$A$2," ",IF(J51=Codes!$A$3,Codes!$B$3,IF(J51=Codes!$A$5,Codes!$B$5,IF(J51=Codes!$A$4,Codes!$B$4))))</f>
        <v xml:space="preserve"> </v>
      </c>
      <c r="L51" s="28"/>
      <c r="M51" s="20" t="str">
        <f>IF(L51=Codes!$A$8," ",IF(L51=Codes!$A$9,Codes!$B$9,IF(L51=Codes!$A$10,Codes!$B$10,IF(L51=Codes!$A$11,Codes!$B$11))))</f>
        <v xml:space="preserve"> </v>
      </c>
      <c r="N51" s="22"/>
      <c r="O51" s="9" t="str">
        <f>IF(N51=Codes!$A$45," ",IF(N51=Codes!$A$46,Codes!$B$46,IF(N51=Codes!$A$47,Codes!$B$47,IF(N51=Codes!$A$48,Codes!$B$48))))</f>
        <v xml:space="preserve"> </v>
      </c>
      <c r="P51" s="22"/>
      <c r="Q51" s="9" t="str">
        <f>IF(P51=Codes!$A$72," ",IF(P51=Codes!$A$73,Codes!$B$73,IF(P51=Codes!$A$74,Codes!$B$74,IF(P51=Codes!$A$75,Codes!$B$75))))</f>
        <v xml:space="preserve"> </v>
      </c>
      <c r="R51" s="22"/>
      <c r="S51" s="9" t="str">
        <f>IF(R51=Codes!$A$78," ",IF(R51=Codes!$A$79,Codes!$B$79,IF(R51=Codes!$A$80,Codes!$B$80,IF(R51=Codes!$A$81,Codes!$B$81,IF(R51=Codes!$A$82,Codes!$B$82)))))</f>
        <v xml:space="preserve"> </v>
      </c>
      <c r="T51" s="22"/>
      <c r="U51" s="22"/>
      <c r="V51" s="9" t="str">
        <f>IF(U51=Codes!$A$14," ",IF(U51=Codes!$A$15,Codes!$B$15,IF(U51=Codes!$A$16,Codes!$B$16,IF(U51=Codes!$A$17,Codes!$B$17,IF(U51=Codes!$A$18,Codes!$B$18,IF(U51=Codes!$A$19,Codes!$B$19,IF(U51=Codes!$A$20,Codes!$B$20,IF(U51=Codes!$A$21,Codes!$B$21,IF(U51=Codes!$A$22,Codes!$B$22,IF(U51=Codes!$A$23,Codes!$B$23,IF(U51=Codes!$A$24,Codes!$B$24)))))))))))</f>
        <v xml:space="preserve"> </v>
      </c>
      <c r="W51" s="22"/>
      <c r="X51" s="9" t="str">
        <f>IF(W51=Codes!$A$85," ",IF(W51=Codes!$A$86,Codes!$B$86,IF(W51=Codes!$A$87,Codes!$B$87,IF(W51=Codes!$A$88,Codes!$B$88,))))</f>
        <v xml:space="preserve"> </v>
      </c>
      <c r="Y51" s="22"/>
      <c r="Z51" s="9" t="str">
        <f>IF(Y51=Codes!$A$91," ",IF(Y51=Codes!$A$92,Codes!$B$92,IF(Y51=Codes!$A$93,Codes!$B$93,IF(Y51=Codes!$A$94,Codes!$B$94,IF(Y51=Codes!$A$95,Codes!$B$95,IF(Y51=Codes!$A$96,Codes!$B$96))))))</f>
        <v xml:space="preserve"> </v>
      </c>
      <c r="AA51" s="22"/>
      <c r="AB51" s="9" t="str">
        <f>IF(AA51=Codes!$A$99," ",IF(AA51=Codes!$A$100,Codes!$B$100,IF(AA51=Codes!$A$101,Codes!$B$101,IF(AA51=Codes!$A$102,Codes!$B$102,IF(AA51=Codes!$A$103,Codes!$B$103,IF(AA51=Codes!$A$104,Codes!$B$104))))))</f>
        <v xml:space="preserve"> </v>
      </c>
      <c r="AC51" s="27"/>
      <c r="AD51" s="20" t="str">
        <f>IF(AC51=Codes!$A$51," ",IF(AC51=Codes!$A$52,Codes!$B$52,IF(AC51=Codes!$A$53,Codes!$B$53,IF(AC51=Codes!$A$54,Codes!$B$54,IF(AC51=Codes!$A$55,Codes!$B$55,IF(AC51=Codes!$A$56,Codes!$B$56,IF(AC51=Codes!$A$57,Codes!$B$57,IF(AC51=Codes!$A$58,Codes!$B$58,IF(AC51=Codes!$A$59,Codes!$B$59)))))))))</f>
        <v xml:space="preserve"> </v>
      </c>
      <c r="AE51" s="20" t="str">
        <f>IF(AD51=" "," ",IF(AD51=Codes!$B$52,1,IF(AD51=Codes!$B$53,1,IF(AD51=Codes!$B$54,1,IF(AD51=Codes!$B$55,0,IF(AD51=Codes!$B$56,0,IF(AD51=Codes!$B$57,0,IF(AD51=Codes!$B$58,0,IF(AD51=Codes!$B$59,0)))))))))</f>
        <v xml:space="preserve"> </v>
      </c>
      <c r="AF51" s="27"/>
      <c r="AG51" s="20" t="str">
        <f>IF(AF51=Codes!$A$62," ",IF(AF51=Codes!$A$63,Codes!$B$63,IF(AF51=Codes!$A$64,Codes!$B$64,IF(AF51=Codes!$A$65,Codes!$B$65,IF(AF51=Codes!$A$66,Codes!$B$66,IF(AF51=Codes!$A$67,Codes!$B$67,IF(AF51=Codes!$A$68,Codes!$B$68,IF(AF51=Codes!$A$69,Codes!$B$69))))))))</f>
        <v xml:space="preserve"> </v>
      </c>
      <c r="AH51" s="20" t="str">
        <f>IF(AG51=" "," ",IF(AG51=Codes!$B$63,1,IF(AG51=Codes!$B$64,1,IF(AG51=Codes!$B$65,1,IF(AG51=Codes!$B$66,0,IF(AG51=Codes!$B$67,0,IF(AG51=Codes!$B$68,0,IF(AG51=Codes!$B$69,0))))))))</f>
        <v xml:space="preserve"> </v>
      </c>
      <c r="AI51" s="12" t="str">
        <f t="shared" si="0"/>
        <v xml:space="preserve"> </v>
      </c>
      <c r="AJ51" s="23"/>
      <c r="AK51" s="13" t="str">
        <f>IF(AJ51=Codes!$A$107," ",IF(AJ51=Codes!$A$108,Codes!$B$108,IF(AJ51=Codes!$A$109,Codes!$B$109,IF(AJ51=Codes!$A$110,Codes!$B$110))))</f>
        <v xml:space="preserve"> </v>
      </c>
      <c r="AL51" s="23"/>
      <c r="AM51" s="12" t="str">
        <f>IF(AL51=Codes!$A$113," ",IF(AL51=Codes!$A$114,Codes!$B$114,IF(AL51=Codes!$A$115,Codes!$B$115,IF(AL51=Codes!$A$116,Codes!$B$116,IF(AL51=Codes!$A$117,Codes!$B$117)))))</f>
        <v xml:space="preserve"> </v>
      </c>
      <c r="AN51" s="22"/>
      <c r="AO51" s="22"/>
    </row>
    <row r="52" spans="1:41" ht="21" customHeight="1" x14ac:dyDescent="0.25">
      <c r="A52" s="24"/>
      <c r="D52" s="18">
        <v>42699</v>
      </c>
      <c r="E52" s="23"/>
      <c r="F52" s="13" t="str">
        <f>IF(E52=Codes!$A$27," ",IF(E52=Codes!$A$28,Codes!$B$28,IF(E52=Codes!$A$29,Codes!$B$29,IF(E52=Codes!$A$30,Codes!$B$30,IF(E52=Codes!$A$31,Codes!$B$31,IF(E52=Codes!$A$32,Codes!$B$32,IF(E52=Codes!$A$33,Codes!$B$33)))))))</f>
        <v xml:space="preserve"> </v>
      </c>
      <c r="G52" s="23"/>
      <c r="H52" s="13" t="str">
        <f>IF(G52=Codes!$A$36," ",IF(G52=Codes!$A$37,Codes!$B$37,IF(G52=Codes!$A$38,Codes!$B$38,IF(G52=Codes!$A$39,Codes!$B$39,IF(G52=Codes!$A$40,Codes!$B$40,IF(G52=Codes!$A$41,Codes!$B$41,IF(G52=Codes!$A$42,Codes!$B$42)))))))</f>
        <v xml:space="preserve"> </v>
      </c>
      <c r="I52" s="26"/>
      <c r="J52" s="27"/>
      <c r="K52" s="20" t="str">
        <f>IF(J52=Codes!$A$2," ",IF(J52=Codes!$A$3,Codes!$B$3,IF(J52=Codes!$A$5,Codes!$B$5,IF(J52=Codes!$A$4,Codes!$B$4))))</f>
        <v xml:space="preserve"> </v>
      </c>
      <c r="L52" s="28"/>
      <c r="M52" s="20" t="str">
        <f>IF(L52=Codes!$A$8," ",IF(L52=Codes!$A$9,Codes!$B$9,IF(L52=Codes!$A$10,Codes!$B$10,IF(L52=Codes!$A$11,Codes!$B$11))))</f>
        <v xml:space="preserve"> </v>
      </c>
      <c r="N52" s="22"/>
      <c r="O52" s="9" t="str">
        <f>IF(N52=Codes!$A$45," ",IF(N52=Codes!$A$46,Codes!$B$46,IF(N52=Codes!$A$47,Codes!$B$47,IF(N52=Codes!$A$48,Codes!$B$48))))</f>
        <v xml:space="preserve"> </v>
      </c>
      <c r="P52" s="22"/>
      <c r="Q52" s="9" t="str">
        <f>IF(P52=Codes!$A$72," ",IF(P52=Codes!$A$73,Codes!$B$73,IF(P52=Codes!$A$74,Codes!$B$74,IF(P52=Codes!$A$75,Codes!$B$75))))</f>
        <v xml:space="preserve"> </v>
      </c>
      <c r="R52" s="22"/>
      <c r="S52" s="9" t="str">
        <f>IF(R52=Codes!$A$78," ",IF(R52=Codes!$A$79,Codes!$B$79,IF(R52=Codes!$A$80,Codes!$B$80,IF(R52=Codes!$A$81,Codes!$B$81,IF(R52=Codes!$A$82,Codes!$B$82)))))</f>
        <v xml:space="preserve"> </v>
      </c>
      <c r="T52" s="22"/>
      <c r="U52" s="22"/>
      <c r="V52" s="9" t="str">
        <f>IF(U52=Codes!$A$14," ",IF(U52=Codes!$A$15,Codes!$B$15,IF(U52=Codes!$A$16,Codes!$B$16,IF(U52=Codes!$A$17,Codes!$B$17,IF(U52=Codes!$A$18,Codes!$B$18,IF(U52=Codes!$A$19,Codes!$B$19,IF(U52=Codes!$A$20,Codes!$B$20,IF(U52=Codes!$A$21,Codes!$B$21,IF(U52=Codes!$A$22,Codes!$B$22,IF(U52=Codes!$A$23,Codes!$B$23,IF(U52=Codes!$A$24,Codes!$B$24)))))))))))</f>
        <v xml:space="preserve"> </v>
      </c>
      <c r="W52" s="22"/>
      <c r="X52" s="9" t="str">
        <f>IF(W52=Codes!$A$85," ",IF(W52=Codes!$A$86,Codes!$B$86,IF(W52=Codes!$A$87,Codes!$B$87,IF(W52=Codes!$A$88,Codes!$B$88,))))</f>
        <v xml:space="preserve"> </v>
      </c>
      <c r="Y52" s="22"/>
      <c r="Z52" s="9" t="str">
        <f>IF(Y52=Codes!$A$91," ",IF(Y52=Codes!$A$92,Codes!$B$92,IF(Y52=Codes!$A$93,Codes!$B$93,IF(Y52=Codes!$A$94,Codes!$B$94,IF(Y52=Codes!$A$95,Codes!$B$95,IF(Y52=Codes!$A$96,Codes!$B$96))))))</f>
        <v xml:space="preserve"> </v>
      </c>
      <c r="AA52" s="22"/>
      <c r="AB52" s="9" t="str">
        <f>IF(AA52=Codes!$A$99," ",IF(AA52=Codes!$A$100,Codes!$B$100,IF(AA52=Codes!$A$101,Codes!$B$101,IF(AA52=Codes!$A$102,Codes!$B$102,IF(AA52=Codes!$A$103,Codes!$B$103,IF(AA52=Codes!$A$104,Codes!$B$104))))))</f>
        <v xml:space="preserve"> </v>
      </c>
      <c r="AC52" s="27"/>
      <c r="AD52" s="20" t="str">
        <f>IF(AC52=Codes!$A$51," ",IF(AC52=Codes!$A$52,Codes!$B$52,IF(AC52=Codes!$A$53,Codes!$B$53,IF(AC52=Codes!$A$54,Codes!$B$54,IF(AC52=Codes!$A$55,Codes!$B$55,IF(AC52=Codes!$A$56,Codes!$B$56,IF(AC52=Codes!$A$57,Codes!$B$57,IF(AC52=Codes!$A$58,Codes!$B$58,IF(AC52=Codes!$A$59,Codes!$B$59)))))))))</f>
        <v xml:space="preserve"> </v>
      </c>
      <c r="AE52" s="20" t="str">
        <f>IF(AD52=" "," ",IF(AD52=Codes!$B$52,1,IF(AD52=Codes!$B$53,1,IF(AD52=Codes!$B$54,1,IF(AD52=Codes!$B$55,0,IF(AD52=Codes!$B$56,0,IF(AD52=Codes!$B$57,0,IF(AD52=Codes!$B$58,0,IF(AD52=Codes!$B$59,0)))))))))</f>
        <v xml:space="preserve"> </v>
      </c>
      <c r="AF52" s="27"/>
      <c r="AG52" s="20" t="str">
        <f>IF(AF52=Codes!$A$62," ",IF(AF52=Codes!$A$63,Codes!$B$63,IF(AF52=Codes!$A$64,Codes!$B$64,IF(AF52=Codes!$A$65,Codes!$B$65,IF(AF52=Codes!$A$66,Codes!$B$66,IF(AF52=Codes!$A$67,Codes!$B$67,IF(AF52=Codes!$A$68,Codes!$B$68,IF(AF52=Codes!$A$69,Codes!$B$69))))))))</f>
        <v xml:space="preserve"> </v>
      </c>
      <c r="AH52" s="20" t="str">
        <f>IF(AG52=" "," ",IF(AG52=Codes!$B$63,1,IF(AG52=Codes!$B$64,1,IF(AG52=Codes!$B$65,1,IF(AG52=Codes!$B$66,0,IF(AG52=Codes!$B$67,0,IF(AG52=Codes!$B$68,0,IF(AG52=Codes!$B$69,0))))))))</f>
        <v xml:space="preserve"> </v>
      </c>
      <c r="AI52" s="12" t="str">
        <f t="shared" si="0"/>
        <v xml:space="preserve"> </v>
      </c>
      <c r="AJ52" s="23"/>
      <c r="AK52" s="13" t="str">
        <f>IF(AJ52=Codes!$A$107," ",IF(AJ52=Codes!$A$108,Codes!$B$108,IF(AJ52=Codes!$A$109,Codes!$B$109,IF(AJ52=Codes!$A$110,Codes!$B$110))))</f>
        <v xml:space="preserve"> </v>
      </c>
      <c r="AL52" s="23"/>
      <c r="AM52" s="12" t="str">
        <f>IF(AL52=Codes!$A$113," ",IF(AL52=Codes!$A$114,Codes!$B$114,IF(AL52=Codes!$A$115,Codes!$B$115,IF(AL52=Codes!$A$116,Codes!$B$116,IF(AL52=Codes!$A$117,Codes!$B$117)))))</f>
        <v xml:space="preserve"> </v>
      </c>
      <c r="AN52" s="22"/>
      <c r="AO52" s="22"/>
    </row>
    <row r="53" spans="1:41" ht="21" customHeight="1" x14ac:dyDescent="0.25">
      <c r="A53" s="24"/>
      <c r="D53" s="18">
        <v>42699</v>
      </c>
      <c r="E53" s="23"/>
      <c r="F53" s="13" t="str">
        <f>IF(E53=Codes!$A$27," ",IF(E53=Codes!$A$28,Codes!$B$28,IF(E53=Codes!$A$29,Codes!$B$29,IF(E53=Codes!$A$30,Codes!$B$30,IF(E53=Codes!$A$31,Codes!$B$31,IF(E53=Codes!$A$32,Codes!$B$32,IF(E53=Codes!$A$33,Codes!$B$33)))))))</f>
        <v xml:space="preserve"> </v>
      </c>
      <c r="G53" s="23"/>
      <c r="H53" s="13" t="str">
        <f>IF(G53=Codes!$A$36," ",IF(G53=Codes!$A$37,Codes!$B$37,IF(G53=Codes!$A$38,Codes!$B$38,IF(G53=Codes!$A$39,Codes!$B$39,IF(G53=Codes!$A$40,Codes!$B$40,IF(G53=Codes!$A$41,Codes!$B$41,IF(G53=Codes!$A$42,Codes!$B$42)))))))</f>
        <v xml:space="preserve"> </v>
      </c>
      <c r="I53" s="26"/>
      <c r="J53" s="27"/>
      <c r="K53" s="20" t="str">
        <f>IF(J53=Codes!$A$2," ",IF(J53=Codes!$A$3,Codes!$B$3,IF(J53=Codes!$A$5,Codes!$B$5,IF(J53=Codes!$A$4,Codes!$B$4))))</f>
        <v xml:space="preserve"> </v>
      </c>
      <c r="L53" s="28"/>
      <c r="M53" s="20" t="str">
        <f>IF(L53=Codes!$A$8," ",IF(L53=Codes!$A$9,Codes!$B$9,IF(L53=Codes!$A$10,Codes!$B$10,IF(L53=Codes!$A$11,Codes!$B$11))))</f>
        <v xml:space="preserve"> </v>
      </c>
      <c r="N53" s="22"/>
      <c r="O53" s="9" t="str">
        <f>IF(N53=Codes!$A$45," ",IF(N53=Codes!$A$46,Codes!$B$46,IF(N53=Codes!$A$47,Codes!$B$47,IF(N53=Codes!$A$48,Codes!$B$48))))</f>
        <v xml:space="preserve"> </v>
      </c>
      <c r="P53" s="22"/>
      <c r="Q53" s="9" t="str">
        <f>IF(P53=Codes!$A$72," ",IF(P53=Codes!$A$73,Codes!$B$73,IF(P53=Codes!$A$74,Codes!$B$74,IF(P53=Codes!$A$75,Codes!$B$75))))</f>
        <v xml:space="preserve"> </v>
      </c>
      <c r="R53" s="22"/>
      <c r="S53" s="9" t="str">
        <f>IF(R53=Codes!$A$78," ",IF(R53=Codes!$A$79,Codes!$B$79,IF(R53=Codes!$A$80,Codes!$B$80,IF(R53=Codes!$A$81,Codes!$B$81,IF(R53=Codes!$A$82,Codes!$B$82)))))</f>
        <v xml:space="preserve"> </v>
      </c>
      <c r="T53" s="22"/>
      <c r="U53" s="22"/>
      <c r="V53" s="9" t="str">
        <f>IF(U53=Codes!$A$14," ",IF(U53=Codes!$A$15,Codes!$B$15,IF(U53=Codes!$A$16,Codes!$B$16,IF(U53=Codes!$A$17,Codes!$B$17,IF(U53=Codes!$A$18,Codes!$B$18,IF(U53=Codes!$A$19,Codes!$B$19,IF(U53=Codes!$A$20,Codes!$B$20,IF(U53=Codes!$A$21,Codes!$B$21,IF(U53=Codes!$A$22,Codes!$B$22,IF(U53=Codes!$A$23,Codes!$B$23,IF(U53=Codes!$A$24,Codes!$B$24)))))))))))</f>
        <v xml:space="preserve"> </v>
      </c>
      <c r="W53" s="22"/>
      <c r="X53" s="9" t="str">
        <f>IF(W53=Codes!$A$85," ",IF(W53=Codes!$A$86,Codes!$B$86,IF(W53=Codes!$A$87,Codes!$B$87,IF(W53=Codes!$A$88,Codes!$B$88,))))</f>
        <v xml:space="preserve"> </v>
      </c>
      <c r="Y53" s="22"/>
      <c r="Z53" s="9" t="str">
        <f>IF(Y53=Codes!$A$91," ",IF(Y53=Codes!$A$92,Codes!$B$92,IF(Y53=Codes!$A$93,Codes!$B$93,IF(Y53=Codes!$A$94,Codes!$B$94,IF(Y53=Codes!$A$95,Codes!$B$95,IF(Y53=Codes!$A$96,Codes!$B$96))))))</f>
        <v xml:space="preserve"> </v>
      </c>
      <c r="AA53" s="22"/>
      <c r="AB53" s="9" t="str">
        <f>IF(AA53=Codes!$A$99," ",IF(AA53=Codes!$A$100,Codes!$B$100,IF(AA53=Codes!$A$101,Codes!$B$101,IF(AA53=Codes!$A$102,Codes!$B$102,IF(AA53=Codes!$A$103,Codes!$B$103,IF(AA53=Codes!$A$104,Codes!$B$104))))))</f>
        <v xml:space="preserve"> </v>
      </c>
      <c r="AC53" s="27"/>
      <c r="AD53" s="20" t="str">
        <f>IF(AC53=Codes!$A$51," ",IF(AC53=Codes!$A$52,Codes!$B$52,IF(AC53=Codes!$A$53,Codes!$B$53,IF(AC53=Codes!$A$54,Codes!$B$54,IF(AC53=Codes!$A$55,Codes!$B$55,IF(AC53=Codes!$A$56,Codes!$B$56,IF(AC53=Codes!$A$57,Codes!$B$57,IF(AC53=Codes!$A$58,Codes!$B$58,IF(AC53=Codes!$A$59,Codes!$B$59)))))))))</f>
        <v xml:space="preserve"> </v>
      </c>
      <c r="AE53" s="20" t="str">
        <f>IF(AD53=" "," ",IF(AD53=Codes!$B$52,1,IF(AD53=Codes!$B$53,1,IF(AD53=Codes!$B$54,1,IF(AD53=Codes!$B$55,0,IF(AD53=Codes!$B$56,0,IF(AD53=Codes!$B$57,0,IF(AD53=Codes!$B$58,0,IF(AD53=Codes!$B$59,0)))))))))</f>
        <v xml:space="preserve"> </v>
      </c>
      <c r="AF53" s="27"/>
      <c r="AG53" s="20" t="str">
        <f>IF(AF53=Codes!$A$62," ",IF(AF53=Codes!$A$63,Codes!$B$63,IF(AF53=Codes!$A$64,Codes!$B$64,IF(AF53=Codes!$A$65,Codes!$B$65,IF(AF53=Codes!$A$66,Codes!$B$66,IF(AF53=Codes!$A$67,Codes!$B$67,IF(AF53=Codes!$A$68,Codes!$B$68,IF(AF53=Codes!$A$69,Codes!$B$69))))))))</f>
        <v xml:space="preserve"> </v>
      </c>
      <c r="AH53" s="20" t="str">
        <f>IF(AG53=" "," ",IF(AG53=Codes!$B$63,1,IF(AG53=Codes!$B$64,1,IF(AG53=Codes!$B$65,1,IF(AG53=Codes!$B$66,0,IF(AG53=Codes!$B$67,0,IF(AG53=Codes!$B$68,0,IF(AG53=Codes!$B$69,0))))))))</f>
        <v xml:space="preserve"> </v>
      </c>
      <c r="AI53" s="12" t="str">
        <f t="shared" si="0"/>
        <v xml:space="preserve"> </v>
      </c>
      <c r="AJ53" s="23"/>
      <c r="AK53" s="13" t="str">
        <f>IF(AJ53=Codes!$A$107," ",IF(AJ53=Codes!$A$108,Codes!$B$108,IF(AJ53=Codes!$A$109,Codes!$B$109,IF(AJ53=Codes!$A$110,Codes!$B$110))))</f>
        <v xml:space="preserve"> </v>
      </c>
      <c r="AL53" s="23"/>
      <c r="AM53" s="12" t="str">
        <f>IF(AL53=Codes!$A$113," ",IF(AL53=Codes!$A$114,Codes!$B$114,IF(AL53=Codes!$A$115,Codes!$B$115,IF(AL53=Codes!$A$116,Codes!$B$116,IF(AL53=Codes!$A$117,Codes!$B$117)))))</f>
        <v xml:space="preserve"> </v>
      </c>
      <c r="AN53" s="22"/>
      <c r="AO53" s="22"/>
    </row>
    <row r="54" spans="1:41" ht="21" customHeight="1" x14ac:dyDescent="0.25">
      <c r="A54" s="24"/>
      <c r="D54" s="18">
        <v>42713</v>
      </c>
      <c r="E54" s="23"/>
      <c r="F54" s="13" t="str">
        <f>IF(E54=Codes!$A$27," ",IF(E54=Codes!$A$28,Codes!$B$28,IF(E54=Codes!$A$29,Codes!$B$29,IF(E54=Codes!$A$30,Codes!$B$30,IF(E54=Codes!$A$31,Codes!$B$31,IF(E54=Codes!$A$32,Codes!$B$32,IF(E54=Codes!$A$33,Codes!$B$33)))))))</f>
        <v xml:space="preserve"> </v>
      </c>
      <c r="G54" s="23"/>
      <c r="H54" s="13" t="str">
        <f>IF(G54=Codes!$A$36," ",IF(G54=Codes!$A$37,Codes!$B$37,IF(G54=Codes!$A$38,Codes!$B$38,IF(G54=Codes!$A$39,Codes!$B$39,IF(G54=Codes!$A$40,Codes!$B$40,IF(G54=Codes!$A$41,Codes!$B$41,IF(G54=Codes!$A$42,Codes!$B$42)))))))</f>
        <v xml:space="preserve"> </v>
      </c>
      <c r="I54" s="26"/>
      <c r="J54" s="27"/>
      <c r="K54" s="20" t="str">
        <f>IF(J54=Codes!$A$2," ",IF(J54=Codes!$A$3,Codes!$B$3,IF(J54=Codes!$A$5,Codes!$B$5,IF(J54=Codes!$A$4,Codes!$B$4))))</f>
        <v xml:space="preserve"> </v>
      </c>
      <c r="L54" s="28"/>
      <c r="M54" s="20" t="str">
        <f>IF(L54=Codes!$A$8," ",IF(L54=Codes!$A$9,Codes!$B$9,IF(L54=Codes!$A$10,Codes!$B$10,IF(L54=Codes!$A$11,Codes!$B$11))))</f>
        <v xml:space="preserve"> </v>
      </c>
      <c r="N54" s="22"/>
      <c r="O54" s="9" t="str">
        <f>IF(N54=Codes!$A$45," ",IF(N54=Codes!$A$46,Codes!$B$46,IF(N54=Codes!$A$47,Codes!$B$47,IF(N54=Codes!$A$48,Codes!$B$48))))</f>
        <v xml:space="preserve"> </v>
      </c>
      <c r="P54" s="22"/>
      <c r="Q54" s="9" t="str">
        <f>IF(P54=Codes!$A$72," ",IF(P54=Codes!$A$73,Codes!$B$73,IF(P54=Codes!$A$74,Codes!$B$74,IF(P54=Codes!$A$75,Codes!$B$75))))</f>
        <v xml:space="preserve"> </v>
      </c>
      <c r="R54" s="22"/>
      <c r="S54" s="9" t="str">
        <f>IF(R54=Codes!$A$78," ",IF(R54=Codes!$A$79,Codes!$B$79,IF(R54=Codes!$A$80,Codes!$B$80,IF(R54=Codes!$A$81,Codes!$B$81,IF(R54=Codes!$A$82,Codes!$B$82)))))</f>
        <v xml:space="preserve"> </v>
      </c>
      <c r="T54" s="22"/>
      <c r="U54" s="22"/>
      <c r="V54" s="9" t="str">
        <f>IF(U54=Codes!$A$14," ",IF(U54=Codes!$A$15,Codes!$B$15,IF(U54=Codes!$A$16,Codes!$B$16,IF(U54=Codes!$A$17,Codes!$B$17,IF(U54=Codes!$A$18,Codes!$B$18,IF(U54=Codes!$A$19,Codes!$B$19,IF(U54=Codes!$A$20,Codes!$B$20,IF(U54=Codes!$A$21,Codes!$B$21,IF(U54=Codes!$A$22,Codes!$B$22,IF(U54=Codes!$A$23,Codes!$B$23,IF(U54=Codes!$A$24,Codes!$B$24)))))))))))</f>
        <v xml:space="preserve"> </v>
      </c>
      <c r="W54" s="22"/>
      <c r="X54" s="9" t="str">
        <f>IF(W54=Codes!$A$85," ",IF(W54=Codes!$A$86,Codes!$B$86,IF(W54=Codes!$A$87,Codes!$B$87,IF(W54=Codes!$A$88,Codes!$B$88,))))</f>
        <v xml:space="preserve"> </v>
      </c>
      <c r="Y54" s="22"/>
      <c r="Z54" s="9" t="str">
        <f>IF(Y54=Codes!$A$91," ",IF(Y54=Codes!$A$92,Codes!$B$92,IF(Y54=Codes!$A$93,Codes!$B$93,IF(Y54=Codes!$A$94,Codes!$B$94,IF(Y54=Codes!$A$95,Codes!$B$95,IF(Y54=Codes!$A$96,Codes!$B$96))))))</f>
        <v xml:space="preserve"> </v>
      </c>
      <c r="AA54" s="22"/>
      <c r="AB54" s="9" t="str">
        <f>IF(AA54=Codes!$A$99," ",IF(AA54=Codes!$A$100,Codes!$B$100,IF(AA54=Codes!$A$101,Codes!$B$101,IF(AA54=Codes!$A$102,Codes!$B$102,IF(AA54=Codes!$A$103,Codes!$B$103,IF(AA54=Codes!$A$104,Codes!$B$104))))))</f>
        <v xml:space="preserve"> </v>
      </c>
      <c r="AC54" s="27"/>
      <c r="AD54" s="20" t="str">
        <f>IF(AC54=Codes!$A$51," ",IF(AC54=Codes!$A$52,Codes!$B$52,IF(AC54=Codes!$A$53,Codes!$B$53,IF(AC54=Codes!$A$54,Codes!$B$54,IF(AC54=Codes!$A$55,Codes!$B$55,IF(AC54=Codes!$A$56,Codes!$B$56,IF(AC54=Codes!$A$57,Codes!$B$57,IF(AC54=Codes!$A$58,Codes!$B$58,IF(AC54=Codes!$A$59,Codes!$B$59)))))))))</f>
        <v xml:space="preserve"> </v>
      </c>
      <c r="AE54" s="20" t="str">
        <f>IF(AD54=" "," ",IF(AD54=Codes!$B$52,1,IF(AD54=Codes!$B$53,1,IF(AD54=Codes!$B$54,1,IF(AD54=Codes!$B$55,0,IF(AD54=Codes!$B$56,0,IF(AD54=Codes!$B$57,0,IF(AD54=Codes!$B$58,0,IF(AD54=Codes!$B$59,0)))))))))</f>
        <v xml:space="preserve"> </v>
      </c>
      <c r="AF54" s="27"/>
      <c r="AG54" s="20" t="str">
        <f>IF(AF54=Codes!$A$62," ",IF(AF54=Codes!$A$63,Codes!$B$63,IF(AF54=Codes!$A$64,Codes!$B$64,IF(AF54=Codes!$A$65,Codes!$B$65,IF(AF54=Codes!$A$66,Codes!$B$66,IF(AF54=Codes!$A$67,Codes!$B$67,IF(AF54=Codes!$A$68,Codes!$B$68,IF(AF54=Codes!$A$69,Codes!$B$69))))))))</f>
        <v xml:space="preserve"> </v>
      </c>
      <c r="AH54" s="20" t="str">
        <f>IF(AG54=" "," ",IF(AG54=Codes!$B$63,1,IF(AG54=Codes!$B$64,1,IF(AG54=Codes!$B$65,1,IF(AG54=Codes!$B$66,0,IF(AG54=Codes!$B$67,0,IF(AG54=Codes!$B$68,0,IF(AG54=Codes!$B$69,0))))))))</f>
        <v xml:space="preserve"> </v>
      </c>
      <c r="AI54" s="12" t="str">
        <f t="shared" si="0"/>
        <v xml:space="preserve"> </v>
      </c>
      <c r="AJ54" s="23"/>
      <c r="AK54" s="13" t="str">
        <f>IF(AJ54=Codes!$A$107," ",IF(AJ54=Codes!$A$108,Codes!$B$108,IF(AJ54=Codes!$A$109,Codes!$B$109,IF(AJ54=Codes!$A$110,Codes!$B$110))))</f>
        <v xml:space="preserve"> </v>
      </c>
      <c r="AL54" s="23"/>
      <c r="AM54" s="12" t="str">
        <f>IF(AL54=Codes!$A$113," ",IF(AL54=Codes!$A$114,Codes!$B$114,IF(AL54=Codes!$A$115,Codes!$B$115,IF(AL54=Codes!$A$116,Codes!$B$116,IF(AL54=Codes!$A$117,Codes!$B$117)))))</f>
        <v xml:space="preserve"> </v>
      </c>
      <c r="AN54" s="22"/>
      <c r="AO54" s="22"/>
    </row>
    <row r="55" spans="1:41" ht="21" customHeight="1" x14ac:dyDescent="0.25">
      <c r="A55" s="24"/>
      <c r="D55" s="18">
        <v>42713</v>
      </c>
      <c r="E55" s="23"/>
      <c r="F55" s="13" t="str">
        <f>IF(E55=Codes!$A$27," ",IF(E55=Codes!$A$28,Codes!$B$28,IF(E55=Codes!$A$29,Codes!$B$29,IF(E55=Codes!$A$30,Codes!$B$30,IF(E55=Codes!$A$31,Codes!$B$31,IF(E55=Codes!$A$32,Codes!$B$32,IF(E55=Codes!$A$33,Codes!$B$33)))))))</f>
        <v xml:space="preserve"> </v>
      </c>
      <c r="G55" s="23"/>
      <c r="H55" s="13" t="str">
        <f>IF(G55=Codes!$A$36," ",IF(G55=Codes!$A$37,Codes!$B$37,IF(G55=Codes!$A$38,Codes!$B$38,IF(G55=Codes!$A$39,Codes!$B$39,IF(G55=Codes!$A$40,Codes!$B$40,IF(G55=Codes!$A$41,Codes!$B$41,IF(G55=Codes!$A$42,Codes!$B$42)))))))</f>
        <v xml:space="preserve"> </v>
      </c>
      <c r="I55" s="26"/>
      <c r="J55" s="27"/>
      <c r="K55" s="20" t="str">
        <f>IF(J55=Codes!$A$2," ",IF(J55=Codes!$A$3,Codes!$B$3,IF(J55=Codes!$A$5,Codes!$B$5,IF(J55=Codes!$A$4,Codes!$B$4))))</f>
        <v xml:space="preserve"> </v>
      </c>
      <c r="L55" s="28"/>
      <c r="M55" s="20" t="str">
        <f>IF(L55=Codes!$A$8," ",IF(L55=Codes!$A$9,Codes!$B$9,IF(L55=Codes!$A$10,Codes!$B$10,IF(L55=Codes!$A$11,Codes!$B$11))))</f>
        <v xml:space="preserve"> </v>
      </c>
      <c r="N55" s="22"/>
      <c r="O55" s="9" t="str">
        <f>IF(N55=Codes!$A$45," ",IF(N55=Codes!$A$46,Codes!$B$46,IF(N55=Codes!$A$47,Codes!$B$47,IF(N55=Codes!$A$48,Codes!$B$48))))</f>
        <v xml:space="preserve"> </v>
      </c>
      <c r="P55" s="22"/>
      <c r="Q55" s="9" t="str">
        <f>IF(P55=Codes!$A$72," ",IF(P55=Codes!$A$73,Codes!$B$73,IF(P55=Codes!$A$74,Codes!$B$74,IF(P55=Codes!$A$75,Codes!$B$75))))</f>
        <v xml:space="preserve"> </v>
      </c>
      <c r="R55" s="22"/>
      <c r="S55" s="9" t="str">
        <f>IF(R55=Codes!$A$78," ",IF(R55=Codes!$A$79,Codes!$B$79,IF(R55=Codes!$A$80,Codes!$B$80,IF(R55=Codes!$A$81,Codes!$B$81,IF(R55=Codes!$A$82,Codes!$B$82)))))</f>
        <v xml:space="preserve"> </v>
      </c>
      <c r="T55" s="22"/>
      <c r="U55" s="22"/>
      <c r="V55" s="9" t="str">
        <f>IF(U55=Codes!$A$14," ",IF(U55=Codes!$A$15,Codes!$B$15,IF(U55=Codes!$A$16,Codes!$B$16,IF(U55=Codes!$A$17,Codes!$B$17,IF(U55=Codes!$A$18,Codes!$B$18,IF(U55=Codes!$A$19,Codes!$B$19,IF(U55=Codes!$A$20,Codes!$B$20,IF(U55=Codes!$A$21,Codes!$B$21,IF(U55=Codes!$A$22,Codes!$B$22,IF(U55=Codes!$A$23,Codes!$B$23,IF(U55=Codes!$A$24,Codes!$B$24)))))))))))</f>
        <v xml:space="preserve"> </v>
      </c>
      <c r="W55" s="22"/>
      <c r="X55" s="9" t="str">
        <f>IF(W55=Codes!$A$85," ",IF(W55=Codes!$A$86,Codes!$B$86,IF(W55=Codes!$A$87,Codes!$B$87,IF(W55=Codes!$A$88,Codes!$B$88,))))</f>
        <v xml:space="preserve"> </v>
      </c>
      <c r="Y55" s="22"/>
      <c r="Z55" s="9" t="str">
        <f>IF(Y55=Codes!$A$91," ",IF(Y55=Codes!$A$92,Codes!$B$92,IF(Y55=Codes!$A$93,Codes!$B$93,IF(Y55=Codes!$A$94,Codes!$B$94,IF(Y55=Codes!$A$95,Codes!$B$95,IF(Y55=Codes!$A$96,Codes!$B$96))))))</f>
        <v xml:space="preserve"> </v>
      </c>
      <c r="AA55" s="22"/>
      <c r="AB55" s="9" t="str">
        <f>IF(AA55=Codes!$A$99," ",IF(AA55=Codes!$A$100,Codes!$B$100,IF(AA55=Codes!$A$101,Codes!$B$101,IF(AA55=Codes!$A$102,Codes!$B$102,IF(AA55=Codes!$A$103,Codes!$B$103,IF(AA55=Codes!$A$104,Codes!$B$104))))))</f>
        <v xml:space="preserve"> </v>
      </c>
      <c r="AC55" s="27"/>
      <c r="AD55" s="20" t="str">
        <f>IF(AC55=Codes!$A$51," ",IF(AC55=Codes!$A$52,Codes!$B$52,IF(AC55=Codes!$A$53,Codes!$B$53,IF(AC55=Codes!$A$54,Codes!$B$54,IF(AC55=Codes!$A$55,Codes!$B$55,IF(AC55=Codes!$A$56,Codes!$B$56,IF(AC55=Codes!$A$57,Codes!$B$57,IF(AC55=Codes!$A$58,Codes!$B$58,IF(AC55=Codes!$A$59,Codes!$B$59)))))))))</f>
        <v xml:space="preserve"> </v>
      </c>
      <c r="AE55" s="20" t="str">
        <f>IF(AD55=" "," ",IF(AD55=Codes!$B$52,1,IF(AD55=Codes!$B$53,1,IF(AD55=Codes!$B$54,1,IF(AD55=Codes!$B$55,0,IF(AD55=Codes!$B$56,0,IF(AD55=Codes!$B$57,0,IF(AD55=Codes!$B$58,0,IF(AD55=Codes!$B$59,0)))))))))</f>
        <v xml:space="preserve"> </v>
      </c>
      <c r="AF55" s="27"/>
      <c r="AG55" s="20" t="str">
        <f>IF(AF55=Codes!$A$62," ",IF(AF55=Codes!$A$63,Codes!$B$63,IF(AF55=Codes!$A$64,Codes!$B$64,IF(AF55=Codes!$A$65,Codes!$B$65,IF(AF55=Codes!$A$66,Codes!$B$66,IF(AF55=Codes!$A$67,Codes!$B$67,IF(AF55=Codes!$A$68,Codes!$B$68,IF(AF55=Codes!$A$69,Codes!$B$69))))))))</f>
        <v xml:space="preserve"> </v>
      </c>
      <c r="AH55" s="20" t="str">
        <f>IF(AG55=" "," ",IF(AG55=Codes!$B$63,1,IF(AG55=Codes!$B$64,1,IF(AG55=Codes!$B$65,1,IF(AG55=Codes!$B$66,0,IF(AG55=Codes!$B$67,0,IF(AG55=Codes!$B$68,0,IF(AG55=Codes!$B$69,0))))))))</f>
        <v xml:space="preserve"> </v>
      </c>
      <c r="AI55" s="12" t="str">
        <f t="shared" si="0"/>
        <v xml:space="preserve"> </v>
      </c>
      <c r="AJ55" s="23"/>
      <c r="AK55" s="13" t="str">
        <f>IF(AJ55=Codes!$A$107," ",IF(AJ55=Codes!$A$108,Codes!$B$108,IF(AJ55=Codes!$A$109,Codes!$B$109,IF(AJ55=Codes!$A$110,Codes!$B$110))))</f>
        <v xml:space="preserve"> </v>
      </c>
      <c r="AL55" s="23"/>
      <c r="AM55" s="12" t="str">
        <f>IF(AL55=Codes!$A$113," ",IF(AL55=Codes!$A$114,Codes!$B$114,IF(AL55=Codes!$A$115,Codes!$B$115,IF(AL55=Codes!$A$116,Codes!$B$116,IF(AL55=Codes!$A$117,Codes!$B$117)))))</f>
        <v xml:space="preserve"> </v>
      </c>
      <c r="AN55" s="22"/>
      <c r="AO55" s="22"/>
    </row>
    <row r="56" spans="1:41" ht="21" customHeight="1" x14ac:dyDescent="0.25">
      <c r="A56" s="24"/>
      <c r="D56" s="18">
        <v>42713</v>
      </c>
      <c r="E56" s="23"/>
      <c r="F56" s="13" t="str">
        <f>IF(E56=Codes!$A$27," ",IF(E56=Codes!$A$28,Codes!$B$28,IF(E56=Codes!$A$29,Codes!$B$29,IF(E56=Codes!$A$30,Codes!$B$30,IF(E56=Codes!$A$31,Codes!$B$31,IF(E56=Codes!$A$32,Codes!$B$32,IF(E56=Codes!$A$33,Codes!$B$33)))))))</f>
        <v xml:space="preserve"> </v>
      </c>
      <c r="G56" s="23"/>
      <c r="H56" s="13" t="str">
        <f>IF(G56=Codes!$A$36," ",IF(G56=Codes!$A$37,Codes!$B$37,IF(G56=Codes!$A$38,Codes!$B$38,IF(G56=Codes!$A$39,Codes!$B$39,IF(G56=Codes!$A$40,Codes!$B$40,IF(G56=Codes!$A$41,Codes!$B$41,IF(G56=Codes!$A$42,Codes!$B$42)))))))</f>
        <v xml:space="preserve"> </v>
      </c>
      <c r="I56" s="26"/>
      <c r="J56" s="27"/>
      <c r="K56" s="20" t="str">
        <f>IF(J56=Codes!$A$2," ",IF(J56=Codes!$A$3,Codes!$B$3,IF(J56=Codes!$A$5,Codes!$B$5,IF(J56=Codes!$A$4,Codes!$B$4))))</f>
        <v xml:space="preserve"> </v>
      </c>
      <c r="L56" s="28"/>
      <c r="M56" s="20" t="str">
        <f>IF(L56=Codes!$A$8," ",IF(L56=Codes!$A$9,Codes!$B$9,IF(L56=Codes!$A$10,Codes!$B$10,IF(L56=Codes!$A$11,Codes!$B$11))))</f>
        <v xml:space="preserve"> </v>
      </c>
      <c r="N56" s="22"/>
      <c r="O56" s="9" t="str">
        <f>IF(N56=Codes!$A$45," ",IF(N56=Codes!$A$46,Codes!$B$46,IF(N56=Codes!$A$47,Codes!$B$47,IF(N56=Codes!$A$48,Codes!$B$48))))</f>
        <v xml:space="preserve"> </v>
      </c>
      <c r="P56" s="22"/>
      <c r="Q56" s="9" t="str">
        <f>IF(P56=Codes!$A$72," ",IF(P56=Codes!$A$73,Codes!$B$73,IF(P56=Codes!$A$74,Codes!$B$74,IF(P56=Codes!$A$75,Codes!$B$75))))</f>
        <v xml:space="preserve"> </v>
      </c>
      <c r="R56" s="22"/>
      <c r="S56" s="9" t="str">
        <f>IF(R56=Codes!$A$78," ",IF(R56=Codes!$A$79,Codes!$B$79,IF(R56=Codes!$A$80,Codes!$B$80,IF(R56=Codes!$A$81,Codes!$B$81,IF(R56=Codes!$A$82,Codes!$B$82)))))</f>
        <v xml:space="preserve"> </v>
      </c>
      <c r="T56" s="22"/>
      <c r="U56" s="22"/>
      <c r="V56" s="9" t="str">
        <f>IF(U56=Codes!$A$14," ",IF(U56=Codes!$A$15,Codes!$B$15,IF(U56=Codes!$A$16,Codes!$B$16,IF(U56=Codes!$A$17,Codes!$B$17,IF(U56=Codes!$A$18,Codes!$B$18,IF(U56=Codes!$A$19,Codes!$B$19,IF(U56=Codes!$A$20,Codes!$B$20,IF(U56=Codes!$A$21,Codes!$B$21,IF(U56=Codes!$A$22,Codes!$B$22,IF(U56=Codes!$A$23,Codes!$B$23,IF(U56=Codes!$A$24,Codes!$B$24)))))))))))</f>
        <v xml:space="preserve"> </v>
      </c>
      <c r="W56" s="22"/>
      <c r="X56" s="9" t="str">
        <f>IF(W56=Codes!$A$85," ",IF(W56=Codes!$A$86,Codes!$B$86,IF(W56=Codes!$A$87,Codes!$B$87,IF(W56=Codes!$A$88,Codes!$B$88,))))</f>
        <v xml:space="preserve"> </v>
      </c>
      <c r="Y56" s="22"/>
      <c r="Z56" s="9" t="str">
        <f>IF(Y56=Codes!$A$91," ",IF(Y56=Codes!$A$92,Codes!$B$92,IF(Y56=Codes!$A$93,Codes!$B$93,IF(Y56=Codes!$A$94,Codes!$B$94,IF(Y56=Codes!$A$95,Codes!$B$95,IF(Y56=Codes!$A$96,Codes!$B$96))))))</f>
        <v xml:space="preserve"> </v>
      </c>
      <c r="AA56" s="22"/>
      <c r="AB56" s="9" t="str">
        <f>IF(AA56=Codes!$A$99," ",IF(AA56=Codes!$A$100,Codes!$B$100,IF(AA56=Codes!$A$101,Codes!$B$101,IF(AA56=Codes!$A$102,Codes!$B$102,IF(AA56=Codes!$A$103,Codes!$B$103,IF(AA56=Codes!$A$104,Codes!$B$104))))))</f>
        <v xml:space="preserve"> </v>
      </c>
      <c r="AC56" s="27"/>
      <c r="AD56" s="20" t="str">
        <f>IF(AC56=Codes!$A$51," ",IF(AC56=Codes!$A$52,Codes!$B$52,IF(AC56=Codes!$A$53,Codes!$B$53,IF(AC56=Codes!$A$54,Codes!$B$54,IF(AC56=Codes!$A$55,Codes!$B$55,IF(AC56=Codes!$A$56,Codes!$B$56,IF(AC56=Codes!$A$57,Codes!$B$57,IF(AC56=Codes!$A$58,Codes!$B$58,IF(AC56=Codes!$A$59,Codes!$B$59)))))))))</f>
        <v xml:space="preserve"> </v>
      </c>
      <c r="AE56" s="20" t="str">
        <f>IF(AD56=" "," ",IF(AD56=Codes!$B$52,1,IF(AD56=Codes!$B$53,1,IF(AD56=Codes!$B$54,1,IF(AD56=Codes!$B$55,0,IF(AD56=Codes!$B$56,0,IF(AD56=Codes!$B$57,0,IF(AD56=Codes!$B$58,0,IF(AD56=Codes!$B$59,0)))))))))</f>
        <v xml:space="preserve"> </v>
      </c>
      <c r="AF56" s="27"/>
      <c r="AG56" s="20" t="str">
        <f>IF(AF56=Codes!$A$62," ",IF(AF56=Codes!$A$63,Codes!$B$63,IF(AF56=Codes!$A$64,Codes!$B$64,IF(AF56=Codes!$A$65,Codes!$B$65,IF(AF56=Codes!$A$66,Codes!$B$66,IF(AF56=Codes!$A$67,Codes!$B$67,IF(AF56=Codes!$A$68,Codes!$B$68,IF(AF56=Codes!$A$69,Codes!$B$69))))))))</f>
        <v xml:space="preserve"> </v>
      </c>
      <c r="AH56" s="20" t="str">
        <f>IF(AG56=" "," ",IF(AG56=Codes!$B$63,1,IF(AG56=Codes!$B$64,1,IF(AG56=Codes!$B$65,1,IF(AG56=Codes!$B$66,0,IF(AG56=Codes!$B$67,0,IF(AG56=Codes!$B$68,0,IF(AG56=Codes!$B$69,0))))))))</f>
        <v xml:space="preserve"> </v>
      </c>
      <c r="AI56" s="12" t="str">
        <f t="shared" si="0"/>
        <v xml:space="preserve"> </v>
      </c>
      <c r="AJ56" s="23"/>
      <c r="AK56" s="13" t="str">
        <f>IF(AJ56=Codes!$A$107," ",IF(AJ56=Codes!$A$108,Codes!$B$108,IF(AJ56=Codes!$A$109,Codes!$B$109,IF(AJ56=Codes!$A$110,Codes!$B$110))))</f>
        <v xml:space="preserve"> </v>
      </c>
      <c r="AL56" s="23"/>
      <c r="AM56" s="12" t="str">
        <f>IF(AL56=Codes!$A$113," ",IF(AL56=Codes!$A$114,Codes!$B$114,IF(AL56=Codes!$A$115,Codes!$B$115,IF(AL56=Codes!$A$116,Codes!$B$116,IF(AL56=Codes!$A$117,Codes!$B$117)))))</f>
        <v xml:space="preserve"> </v>
      </c>
      <c r="AN56" s="22"/>
      <c r="AO56" s="22"/>
    </row>
    <row r="57" spans="1:41" ht="21" customHeight="1" x14ac:dyDescent="0.25">
      <c r="A57" s="24"/>
      <c r="D57" s="18">
        <v>42713</v>
      </c>
      <c r="E57" s="23"/>
      <c r="F57" s="13" t="str">
        <f>IF(E57=Codes!$A$27," ",IF(E57=Codes!$A$28,Codes!$B$28,IF(E57=Codes!$A$29,Codes!$B$29,IF(E57=Codes!$A$30,Codes!$B$30,IF(E57=Codes!$A$31,Codes!$B$31,IF(E57=Codes!$A$32,Codes!$B$32,IF(E57=Codes!$A$33,Codes!$B$33)))))))</f>
        <v xml:space="preserve"> </v>
      </c>
      <c r="G57" s="23"/>
      <c r="H57" s="13" t="str">
        <f>IF(G57=Codes!$A$36," ",IF(G57=Codes!$A$37,Codes!$B$37,IF(G57=Codes!$A$38,Codes!$B$38,IF(G57=Codes!$A$39,Codes!$B$39,IF(G57=Codes!$A$40,Codes!$B$40,IF(G57=Codes!$A$41,Codes!$B$41,IF(G57=Codes!$A$42,Codes!$B$42)))))))</f>
        <v xml:space="preserve"> </v>
      </c>
      <c r="I57" s="26"/>
      <c r="J57" s="27"/>
      <c r="K57" s="20" t="str">
        <f>IF(J57=Codes!$A$2," ",IF(J57=Codes!$A$3,Codes!$B$3,IF(J57=Codes!$A$5,Codes!$B$5,IF(J57=Codes!$A$4,Codes!$B$4))))</f>
        <v xml:space="preserve"> </v>
      </c>
      <c r="L57" s="28"/>
      <c r="M57" s="20" t="str">
        <f>IF(L57=Codes!$A$8," ",IF(L57=Codes!$A$9,Codes!$B$9,IF(L57=Codes!$A$10,Codes!$B$10,IF(L57=Codes!$A$11,Codes!$B$11))))</f>
        <v xml:space="preserve"> </v>
      </c>
      <c r="N57" s="22"/>
      <c r="O57" s="9" t="str">
        <f>IF(N57=Codes!$A$45," ",IF(N57=Codes!$A$46,Codes!$B$46,IF(N57=Codes!$A$47,Codes!$B$47,IF(N57=Codes!$A$48,Codes!$B$48))))</f>
        <v xml:space="preserve"> </v>
      </c>
      <c r="P57" s="22"/>
      <c r="Q57" s="9" t="str">
        <f>IF(P57=Codes!$A$72," ",IF(P57=Codes!$A$73,Codes!$B$73,IF(P57=Codes!$A$74,Codes!$B$74,IF(P57=Codes!$A$75,Codes!$B$75))))</f>
        <v xml:space="preserve"> </v>
      </c>
      <c r="R57" s="22"/>
      <c r="S57" s="9" t="str">
        <f>IF(R57=Codes!$A$78," ",IF(R57=Codes!$A$79,Codes!$B$79,IF(R57=Codes!$A$80,Codes!$B$80,IF(R57=Codes!$A$81,Codes!$B$81,IF(R57=Codes!$A$82,Codes!$B$82)))))</f>
        <v xml:space="preserve"> </v>
      </c>
      <c r="T57" s="22"/>
      <c r="U57" s="22"/>
      <c r="V57" s="9" t="str">
        <f>IF(U57=Codes!$A$14," ",IF(U57=Codes!$A$15,Codes!$B$15,IF(U57=Codes!$A$16,Codes!$B$16,IF(U57=Codes!$A$17,Codes!$B$17,IF(U57=Codes!$A$18,Codes!$B$18,IF(U57=Codes!$A$19,Codes!$B$19,IF(U57=Codes!$A$20,Codes!$B$20,IF(U57=Codes!$A$21,Codes!$B$21,IF(U57=Codes!$A$22,Codes!$B$22,IF(U57=Codes!$A$23,Codes!$B$23,IF(U57=Codes!$A$24,Codes!$B$24)))))))))))</f>
        <v xml:space="preserve"> </v>
      </c>
      <c r="W57" s="22"/>
      <c r="X57" s="9" t="str">
        <f>IF(W57=Codes!$A$85," ",IF(W57=Codes!$A$86,Codes!$B$86,IF(W57=Codes!$A$87,Codes!$B$87,IF(W57=Codes!$A$88,Codes!$B$88,))))</f>
        <v xml:space="preserve"> </v>
      </c>
      <c r="Y57" s="22"/>
      <c r="Z57" s="9" t="str">
        <f>IF(Y57=Codes!$A$91," ",IF(Y57=Codes!$A$92,Codes!$B$92,IF(Y57=Codes!$A$93,Codes!$B$93,IF(Y57=Codes!$A$94,Codes!$B$94,IF(Y57=Codes!$A$95,Codes!$B$95,IF(Y57=Codes!$A$96,Codes!$B$96))))))</f>
        <v xml:space="preserve"> </v>
      </c>
      <c r="AA57" s="22"/>
      <c r="AB57" s="9" t="str">
        <f>IF(AA57=Codes!$A$99," ",IF(AA57=Codes!$A$100,Codes!$B$100,IF(AA57=Codes!$A$101,Codes!$B$101,IF(AA57=Codes!$A$102,Codes!$B$102,IF(AA57=Codes!$A$103,Codes!$B$103,IF(AA57=Codes!$A$104,Codes!$B$104))))))</f>
        <v xml:space="preserve"> </v>
      </c>
      <c r="AC57" s="27"/>
      <c r="AD57" s="20" t="str">
        <f>IF(AC57=Codes!$A$51," ",IF(AC57=Codes!$A$52,Codes!$B$52,IF(AC57=Codes!$A$53,Codes!$B$53,IF(AC57=Codes!$A$54,Codes!$B$54,IF(AC57=Codes!$A$55,Codes!$B$55,IF(AC57=Codes!$A$56,Codes!$B$56,IF(AC57=Codes!$A$57,Codes!$B$57,IF(AC57=Codes!$A$58,Codes!$B$58,IF(AC57=Codes!$A$59,Codes!$B$59)))))))))</f>
        <v xml:space="preserve"> </v>
      </c>
      <c r="AE57" s="20" t="str">
        <f>IF(AD57=" "," ",IF(AD57=Codes!$B$52,1,IF(AD57=Codes!$B$53,1,IF(AD57=Codes!$B$54,1,IF(AD57=Codes!$B$55,0,IF(AD57=Codes!$B$56,0,IF(AD57=Codes!$B$57,0,IF(AD57=Codes!$B$58,0,IF(AD57=Codes!$B$59,0)))))))))</f>
        <v xml:space="preserve"> </v>
      </c>
      <c r="AF57" s="27"/>
      <c r="AG57" s="20" t="str">
        <f>IF(AF57=Codes!$A$62," ",IF(AF57=Codes!$A$63,Codes!$B$63,IF(AF57=Codes!$A$64,Codes!$B$64,IF(AF57=Codes!$A$65,Codes!$B$65,IF(AF57=Codes!$A$66,Codes!$B$66,IF(AF57=Codes!$A$67,Codes!$B$67,IF(AF57=Codes!$A$68,Codes!$B$68,IF(AF57=Codes!$A$69,Codes!$B$69))))))))</f>
        <v xml:space="preserve"> </v>
      </c>
      <c r="AH57" s="20" t="str">
        <f>IF(AG57=" "," ",IF(AG57=Codes!$B$63,1,IF(AG57=Codes!$B$64,1,IF(AG57=Codes!$B$65,1,IF(AG57=Codes!$B$66,0,IF(AG57=Codes!$B$67,0,IF(AG57=Codes!$B$68,0,IF(AG57=Codes!$B$69,0))))))))</f>
        <v xml:space="preserve"> </v>
      </c>
      <c r="AI57" s="12" t="str">
        <f t="shared" si="0"/>
        <v xml:space="preserve"> </v>
      </c>
      <c r="AJ57" s="23"/>
      <c r="AK57" s="13" t="str">
        <f>IF(AJ57=Codes!$A$107," ",IF(AJ57=Codes!$A$108,Codes!$B$108,IF(AJ57=Codes!$A$109,Codes!$B$109,IF(AJ57=Codes!$A$110,Codes!$B$110))))</f>
        <v xml:space="preserve"> </v>
      </c>
      <c r="AL57" s="23"/>
      <c r="AM57" s="12" t="str">
        <f>IF(AL57=Codes!$A$113," ",IF(AL57=Codes!$A$114,Codes!$B$114,IF(AL57=Codes!$A$115,Codes!$B$115,IF(AL57=Codes!$A$116,Codes!$B$116,IF(AL57=Codes!$A$117,Codes!$B$117)))))</f>
        <v xml:space="preserve"> </v>
      </c>
      <c r="AN57" s="22"/>
      <c r="AO57" s="22"/>
    </row>
    <row r="58" spans="1:41" ht="21" customHeight="1" x14ac:dyDescent="0.25">
      <c r="A58" s="24"/>
      <c r="D58" s="18">
        <v>42713</v>
      </c>
      <c r="E58" s="23"/>
      <c r="F58" s="13" t="str">
        <f>IF(E58=Codes!$A$27," ",IF(E58=Codes!$A$28,Codes!$B$28,IF(E58=Codes!$A$29,Codes!$B$29,IF(E58=Codes!$A$30,Codes!$B$30,IF(E58=Codes!$A$31,Codes!$B$31,IF(E58=Codes!$A$32,Codes!$B$32,IF(E58=Codes!$A$33,Codes!$B$33)))))))</f>
        <v xml:space="preserve"> </v>
      </c>
      <c r="G58" s="23"/>
      <c r="H58" s="13" t="str">
        <f>IF(G58=Codes!$A$36," ",IF(G58=Codes!$A$37,Codes!$B$37,IF(G58=Codes!$A$38,Codes!$B$38,IF(G58=Codes!$A$39,Codes!$B$39,IF(G58=Codes!$A$40,Codes!$B$40,IF(G58=Codes!$A$41,Codes!$B$41,IF(G58=Codes!$A$42,Codes!$B$42)))))))</f>
        <v xml:space="preserve"> </v>
      </c>
      <c r="I58" s="26"/>
      <c r="J58" s="27"/>
      <c r="K58" s="20" t="str">
        <f>IF(J58=Codes!$A$2," ",IF(J58=Codes!$A$3,Codes!$B$3,IF(J58=Codes!$A$5,Codes!$B$5,IF(J58=Codes!$A$4,Codes!$B$4))))</f>
        <v xml:space="preserve"> </v>
      </c>
      <c r="L58" s="28"/>
      <c r="M58" s="20" t="str">
        <f>IF(L58=Codes!$A$8," ",IF(L58=Codes!$A$9,Codes!$B$9,IF(L58=Codes!$A$10,Codes!$B$10,IF(L58=Codes!$A$11,Codes!$B$11))))</f>
        <v xml:space="preserve"> </v>
      </c>
      <c r="N58" s="22"/>
      <c r="O58" s="9" t="str">
        <f>IF(N58=Codes!$A$45," ",IF(N58=Codes!$A$46,Codes!$B$46,IF(N58=Codes!$A$47,Codes!$B$47,IF(N58=Codes!$A$48,Codes!$B$48))))</f>
        <v xml:space="preserve"> </v>
      </c>
      <c r="P58" s="22"/>
      <c r="Q58" s="9" t="str">
        <f>IF(P58=Codes!$A$72," ",IF(P58=Codes!$A$73,Codes!$B$73,IF(P58=Codes!$A$74,Codes!$B$74,IF(P58=Codes!$A$75,Codes!$B$75))))</f>
        <v xml:space="preserve"> </v>
      </c>
      <c r="R58" s="22"/>
      <c r="S58" s="9" t="str">
        <f>IF(R58=Codes!$A$78," ",IF(R58=Codes!$A$79,Codes!$B$79,IF(R58=Codes!$A$80,Codes!$B$80,IF(R58=Codes!$A$81,Codes!$B$81,IF(R58=Codes!$A$82,Codes!$B$82)))))</f>
        <v xml:space="preserve"> </v>
      </c>
      <c r="T58" s="22"/>
      <c r="U58" s="22"/>
      <c r="V58" s="9" t="str">
        <f>IF(U58=Codes!$A$14," ",IF(U58=Codes!$A$15,Codes!$B$15,IF(U58=Codes!$A$16,Codes!$B$16,IF(U58=Codes!$A$17,Codes!$B$17,IF(U58=Codes!$A$18,Codes!$B$18,IF(U58=Codes!$A$19,Codes!$B$19,IF(U58=Codes!$A$20,Codes!$B$20,IF(U58=Codes!$A$21,Codes!$B$21,IF(U58=Codes!$A$22,Codes!$B$22,IF(U58=Codes!$A$23,Codes!$B$23,IF(U58=Codes!$A$24,Codes!$B$24)))))))))))</f>
        <v xml:space="preserve"> </v>
      </c>
      <c r="W58" s="22"/>
      <c r="X58" s="9" t="str">
        <f>IF(W58=Codes!$A$85," ",IF(W58=Codes!$A$86,Codes!$B$86,IF(W58=Codes!$A$87,Codes!$B$87,IF(W58=Codes!$A$88,Codes!$B$88,))))</f>
        <v xml:space="preserve"> </v>
      </c>
      <c r="Y58" s="22"/>
      <c r="Z58" s="9" t="str">
        <f>IF(Y58=Codes!$A$91," ",IF(Y58=Codes!$A$92,Codes!$B$92,IF(Y58=Codes!$A$93,Codes!$B$93,IF(Y58=Codes!$A$94,Codes!$B$94,IF(Y58=Codes!$A$95,Codes!$B$95,IF(Y58=Codes!$A$96,Codes!$B$96))))))</f>
        <v xml:space="preserve"> </v>
      </c>
      <c r="AA58" s="22"/>
      <c r="AB58" s="9" t="str">
        <f>IF(AA58=Codes!$A$99," ",IF(AA58=Codes!$A$100,Codes!$B$100,IF(AA58=Codes!$A$101,Codes!$B$101,IF(AA58=Codes!$A$102,Codes!$B$102,IF(AA58=Codes!$A$103,Codes!$B$103,IF(AA58=Codes!$A$104,Codes!$B$104))))))</f>
        <v xml:space="preserve"> </v>
      </c>
      <c r="AC58" s="27"/>
      <c r="AD58" s="20" t="str">
        <f>IF(AC58=Codes!$A$51," ",IF(AC58=Codes!$A$52,Codes!$B$52,IF(AC58=Codes!$A$53,Codes!$B$53,IF(AC58=Codes!$A$54,Codes!$B$54,IF(AC58=Codes!$A$55,Codes!$B$55,IF(AC58=Codes!$A$56,Codes!$B$56,IF(AC58=Codes!$A$57,Codes!$B$57,IF(AC58=Codes!$A$58,Codes!$B$58,IF(AC58=Codes!$A$59,Codes!$B$59)))))))))</f>
        <v xml:space="preserve"> </v>
      </c>
      <c r="AE58" s="20" t="str">
        <f>IF(AD58=" "," ",IF(AD58=Codes!$B$52,1,IF(AD58=Codes!$B$53,1,IF(AD58=Codes!$B$54,1,IF(AD58=Codes!$B$55,0,IF(AD58=Codes!$B$56,0,IF(AD58=Codes!$B$57,0,IF(AD58=Codes!$B$58,0,IF(AD58=Codes!$B$59,0)))))))))</f>
        <v xml:space="preserve"> </v>
      </c>
      <c r="AF58" s="27"/>
      <c r="AG58" s="20" t="str">
        <f>IF(AF58=Codes!$A$62," ",IF(AF58=Codes!$A$63,Codes!$B$63,IF(AF58=Codes!$A$64,Codes!$B$64,IF(AF58=Codes!$A$65,Codes!$B$65,IF(AF58=Codes!$A$66,Codes!$B$66,IF(AF58=Codes!$A$67,Codes!$B$67,IF(AF58=Codes!$A$68,Codes!$B$68,IF(AF58=Codes!$A$69,Codes!$B$69))))))))</f>
        <v xml:space="preserve"> </v>
      </c>
      <c r="AH58" s="20" t="str">
        <f>IF(AG58=" "," ",IF(AG58=Codes!$B$63,1,IF(AG58=Codes!$B$64,1,IF(AG58=Codes!$B$65,1,IF(AG58=Codes!$B$66,0,IF(AG58=Codes!$B$67,0,IF(AG58=Codes!$B$68,0,IF(AG58=Codes!$B$69,0))))))))</f>
        <v xml:space="preserve"> </v>
      </c>
      <c r="AI58" s="12" t="str">
        <f t="shared" si="0"/>
        <v xml:space="preserve"> </v>
      </c>
      <c r="AJ58" s="23"/>
      <c r="AK58" s="13" t="str">
        <f>IF(AJ58=Codes!$A$107," ",IF(AJ58=Codes!$A$108,Codes!$B$108,IF(AJ58=Codes!$A$109,Codes!$B$109,IF(AJ58=Codes!$A$110,Codes!$B$110))))</f>
        <v xml:space="preserve"> </v>
      </c>
      <c r="AL58" s="23"/>
      <c r="AM58" s="12" t="str">
        <f>IF(AL58=Codes!$A$113," ",IF(AL58=Codes!$A$114,Codes!$B$114,IF(AL58=Codes!$A$115,Codes!$B$115,IF(AL58=Codes!$A$116,Codes!$B$116,IF(AL58=Codes!$A$117,Codes!$B$117)))))</f>
        <v xml:space="preserve"> </v>
      </c>
      <c r="AN58" s="22"/>
      <c r="AO58" s="22"/>
    </row>
    <row r="59" spans="1:41" ht="21" customHeight="1" x14ac:dyDescent="0.25">
      <c r="A59" s="24"/>
      <c r="D59" s="18">
        <v>42713</v>
      </c>
      <c r="E59" s="23"/>
      <c r="F59" s="13" t="str">
        <f>IF(E59=Codes!$A$27," ",IF(E59=Codes!$A$28,Codes!$B$28,IF(E59=Codes!$A$29,Codes!$B$29,IF(E59=Codes!$A$30,Codes!$B$30,IF(E59=Codes!$A$31,Codes!$B$31,IF(E59=Codes!$A$32,Codes!$B$32,IF(E59=Codes!$A$33,Codes!$B$33)))))))</f>
        <v xml:space="preserve"> </v>
      </c>
      <c r="G59" s="23"/>
      <c r="H59" s="13" t="str">
        <f>IF(G59=Codes!$A$36," ",IF(G59=Codes!$A$37,Codes!$B$37,IF(G59=Codes!$A$38,Codes!$B$38,IF(G59=Codes!$A$39,Codes!$B$39,IF(G59=Codes!$A$40,Codes!$B$40,IF(G59=Codes!$A$41,Codes!$B$41,IF(G59=Codes!$A$42,Codes!$B$42)))))))</f>
        <v xml:space="preserve"> </v>
      </c>
      <c r="I59" s="26"/>
      <c r="J59" s="27"/>
      <c r="K59" s="20" t="str">
        <f>IF(J59=Codes!$A$2," ",IF(J59=Codes!$A$3,Codes!$B$3,IF(J59=Codes!$A$5,Codes!$B$5,IF(J59=Codes!$A$4,Codes!$B$4))))</f>
        <v xml:space="preserve"> </v>
      </c>
      <c r="L59" s="28"/>
      <c r="M59" s="20" t="str">
        <f>IF(L59=Codes!$A$8," ",IF(L59=Codes!$A$9,Codes!$B$9,IF(L59=Codes!$A$10,Codes!$B$10,IF(L59=Codes!$A$11,Codes!$B$11))))</f>
        <v xml:space="preserve"> </v>
      </c>
      <c r="N59" s="22"/>
      <c r="O59" s="9" t="str">
        <f>IF(N59=Codes!$A$45," ",IF(N59=Codes!$A$46,Codes!$B$46,IF(N59=Codes!$A$47,Codes!$B$47,IF(N59=Codes!$A$48,Codes!$B$48))))</f>
        <v xml:space="preserve"> </v>
      </c>
      <c r="P59" s="22"/>
      <c r="Q59" s="9" t="str">
        <f>IF(P59=Codes!$A$72," ",IF(P59=Codes!$A$73,Codes!$B$73,IF(P59=Codes!$A$74,Codes!$B$74,IF(P59=Codes!$A$75,Codes!$B$75))))</f>
        <v xml:space="preserve"> </v>
      </c>
      <c r="R59" s="22"/>
      <c r="S59" s="9" t="str">
        <f>IF(R59=Codes!$A$78," ",IF(R59=Codes!$A$79,Codes!$B$79,IF(R59=Codes!$A$80,Codes!$B$80,IF(R59=Codes!$A$81,Codes!$B$81,IF(R59=Codes!$A$82,Codes!$B$82)))))</f>
        <v xml:space="preserve"> </v>
      </c>
      <c r="T59" s="22"/>
      <c r="U59" s="22"/>
      <c r="V59" s="9" t="str">
        <f>IF(U59=Codes!$A$14," ",IF(U59=Codes!$A$15,Codes!$B$15,IF(U59=Codes!$A$16,Codes!$B$16,IF(U59=Codes!$A$17,Codes!$B$17,IF(U59=Codes!$A$18,Codes!$B$18,IF(U59=Codes!$A$19,Codes!$B$19,IF(U59=Codes!$A$20,Codes!$B$20,IF(U59=Codes!$A$21,Codes!$B$21,IF(U59=Codes!$A$22,Codes!$B$22,IF(U59=Codes!$A$23,Codes!$B$23,IF(U59=Codes!$A$24,Codes!$B$24)))))))))))</f>
        <v xml:space="preserve"> </v>
      </c>
      <c r="W59" s="22"/>
      <c r="X59" s="9" t="str">
        <f>IF(W59=Codes!$A$85," ",IF(W59=Codes!$A$86,Codes!$B$86,IF(W59=Codes!$A$87,Codes!$B$87,IF(W59=Codes!$A$88,Codes!$B$88,))))</f>
        <v xml:space="preserve"> </v>
      </c>
      <c r="Y59" s="22"/>
      <c r="Z59" s="9" t="str">
        <f>IF(Y59=Codes!$A$91," ",IF(Y59=Codes!$A$92,Codes!$B$92,IF(Y59=Codes!$A$93,Codes!$B$93,IF(Y59=Codes!$A$94,Codes!$B$94,IF(Y59=Codes!$A$95,Codes!$B$95,IF(Y59=Codes!$A$96,Codes!$B$96))))))</f>
        <v xml:space="preserve"> </v>
      </c>
      <c r="AA59" s="22"/>
      <c r="AB59" s="9" t="str">
        <f>IF(AA59=Codes!$A$99," ",IF(AA59=Codes!$A$100,Codes!$B$100,IF(AA59=Codes!$A$101,Codes!$B$101,IF(AA59=Codes!$A$102,Codes!$B$102,IF(AA59=Codes!$A$103,Codes!$B$103,IF(AA59=Codes!$A$104,Codes!$B$104))))))</f>
        <v xml:space="preserve"> </v>
      </c>
      <c r="AC59" s="27"/>
      <c r="AD59" s="20" t="str">
        <f>IF(AC59=Codes!$A$51," ",IF(AC59=Codes!$A$52,Codes!$B$52,IF(AC59=Codes!$A$53,Codes!$B$53,IF(AC59=Codes!$A$54,Codes!$B$54,IF(AC59=Codes!$A$55,Codes!$B$55,IF(AC59=Codes!$A$56,Codes!$B$56,IF(AC59=Codes!$A$57,Codes!$B$57,IF(AC59=Codes!$A$58,Codes!$B$58,IF(AC59=Codes!$A$59,Codes!$B$59)))))))))</f>
        <v xml:space="preserve"> </v>
      </c>
      <c r="AE59" s="20" t="str">
        <f>IF(AD59=" "," ",IF(AD59=Codes!$B$52,1,IF(AD59=Codes!$B$53,1,IF(AD59=Codes!$B$54,1,IF(AD59=Codes!$B$55,0,IF(AD59=Codes!$B$56,0,IF(AD59=Codes!$B$57,0,IF(AD59=Codes!$B$58,0,IF(AD59=Codes!$B$59,0)))))))))</f>
        <v xml:space="preserve"> </v>
      </c>
      <c r="AF59" s="27"/>
      <c r="AG59" s="20" t="str">
        <f>IF(AF59=Codes!$A$62," ",IF(AF59=Codes!$A$63,Codes!$B$63,IF(AF59=Codes!$A$64,Codes!$B$64,IF(AF59=Codes!$A$65,Codes!$B$65,IF(AF59=Codes!$A$66,Codes!$B$66,IF(AF59=Codes!$A$67,Codes!$B$67,IF(AF59=Codes!$A$68,Codes!$B$68,IF(AF59=Codes!$A$69,Codes!$B$69))))))))</f>
        <v xml:space="preserve"> </v>
      </c>
      <c r="AH59" s="20" t="str">
        <f>IF(AG59=" "," ",IF(AG59=Codes!$B$63,1,IF(AG59=Codes!$B$64,1,IF(AG59=Codes!$B$65,1,IF(AG59=Codes!$B$66,0,IF(AG59=Codes!$B$67,0,IF(AG59=Codes!$B$68,0,IF(AG59=Codes!$B$69,0))))))))</f>
        <v xml:space="preserve"> </v>
      </c>
      <c r="AI59" s="12" t="str">
        <f t="shared" si="0"/>
        <v xml:space="preserve"> </v>
      </c>
      <c r="AJ59" s="23"/>
      <c r="AK59" s="13" t="str">
        <f>IF(AJ59=Codes!$A$107," ",IF(AJ59=Codes!$A$108,Codes!$B$108,IF(AJ59=Codes!$A$109,Codes!$B$109,IF(AJ59=Codes!$A$110,Codes!$B$110))))</f>
        <v xml:space="preserve"> </v>
      </c>
      <c r="AL59" s="23"/>
      <c r="AM59" s="12" t="str">
        <f>IF(AL59=Codes!$A$113," ",IF(AL59=Codes!$A$114,Codes!$B$114,IF(AL59=Codes!$A$115,Codes!$B$115,IF(AL59=Codes!$A$116,Codes!$B$116,IF(AL59=Codes!$A$117,Codes!$B$117)))))</f>
        <v xml:space="preserve"> </v>
      </c>
      <c r="AN59" s="22"/>
      <c r="AO59" s="22"/>
    </row>
    <row r="60" spans="1:41" ht="21" customHeight="1" x14ac:dyDescent="0.25">
      <c r="A60" s="24"/>
      <c r="D60" s="18">
        <v>42713</v>
      </c>
      <c r="E60" s="23"/>
      <c r="F60" s="13" t="str">
        <f>IF(E60=Codes!$A$27," ",IF(E60=Codes!$A$28,Codes!$B$28,IF(E60=Codes!$A$29,Codes!$B$29,IF(E60=Codes!$A$30,Codes!$B$30,IF(E60=Codes!$A$31,Codes!$B$31,IF(E60=Codes!$A$32,Codes!$B$32,IF(E60=Codes!$A$33,Codes!$B$33)))))))</f>
        <v xml:space="preserve"> </v>
      </c>
      <c r="G60" s="23"/>
      <c r="H60" s="13" t="str">
        <f>IF(G60=Codes!$A$36," ",IF(G60=Codes!$A$37,Codes!$B$37,IF(G60=Codes!$A$38,Codes!$B$38,IF(G60=Codes!$A$39,Codes!$B$39,IF(G60=Codes!$A$40,Codes!$B$40,IF(G60=Codes!$A$41,Codes!$B$41,IF(G60=Codes!$A$42,Codes!$B$42)))))))</f>
        <v xml:space="preserve"> </v>
      </c>
      <c r="I60" s="26"/>
      <c r="J60" s="27"/>
      <c r="K60" s="20" t="str">
        <f>IF(J60=Codes!$A$2," ",IF(J60=Codes!$A$3,Codes!$B$3,IF(J60=Codes!$A$5,Codes!$B$5,IF(J60=Codes!$A$4,Codes!$B$4))))</f>
        <v xml:space="preserve"> </v>
      </c>
      <c r="L60" s="28"/>
      <c r="M60" s="20" t="str">
        <f>IF(L60=Codes!$A$8," ",IF(L60=Codes!$A$9,Codes!$B$9,IF(L60=Codes!$A$10,Codes!$B$10,IF(L60=Codes!$A$11,Codes!$B$11))))</f>
        <v xml:space="preserve"> </v>
      </c>
      <c r="N60" s="22"/>
      <c r="O60" s="9" t="str">
        <f>IF(N60=Codes!$A$45," ",IF(N60=Codes!$A$46,Codes!$B$46,IF(N60=Codes!$A$47,Codes!$B$47,IF(N60=Codes!$A$48,Codes!$B$48))))</f>
        <v xml:space="preserve"> </v>
      </c>
      <c r="P60" s="22"/>
      <c r="Q60" s="9" t="str">
        <f>IF(P60=Codes!$A$72," ",IF(P60=Codes!$A$73,Codes!$B$73,IF(P60=Codes!$A$74,Codes!$B$74,IF(P60=Codes!$A$75,Codes!$B$75))))</f>
        <v xml:space="preserve"> </v>
      </c>
      <c r="R60" s="22"/>
      <c r="S60" s="9" t="str">
        <f>IF(R60=Codes!$A$78," ",IF(R60=Codes!$A$79,Codes!$B$79,IF(R60=Codes!$A$80,Codes!$B$80,IF(R60=Codes!$A$81,Codes!$B$81,IF(R60=Codes!$A$82,Codes!$B$82)))))</f>
        <v xml:space="preserve"> </v>
      </c>
      <c r="T60" s="22"/>
      <c r="U60" s="22"/>
      <c r="V60" s="9" t="str">
        <f>IF(U60=Codes!$A$14," ",IF(U60=Codes!$A$15,Codes!$B$15,IF(U60=Codes!$A$16,Codes!$B$16,IF(U60=Codes!$A$17,Codes!$B$17,IF(U60=Codes!$A$18,Codes!$B$18,IF(U60=Codes!$A$19,Codes!$B$19,IF(U60=Codes!$A$20,Codes!$B$20,IF(U60=Codes!$A$21,Codes!$B$21,IF(U60=Codes!$A$22,Codes!$B$22,IF(U60=Codes!$A$23,Codes!$B$23,IF(U60=Codes!$A$24,Codes!$B$24)))))))))))</f>
        <v xml:space="preserve"> </v>
      </c>
      <c r="W60" s="22"/>
      <c r="X60" s="9" t="str">
        <f>IF(W60=Codes!$A$85," ",IF(W60=Codes!$A$86,Codes!$B$86,IF(W60=Codes!$A$87,Codes!$B$87,IF(W60=Codes!$A$88,Codes!$B$88,))))</f>
        <v xml:space="preserve"> </v>
      </c>
      <c r="Y60" s="22"/>
      <c r="Z60" s="9" t="str">
        <f>IF(Y60=Codes!$A$91," ",IF(Y60=Codes!$A$92,Codes!$B$92,IF(Y60=Codes!$A$93,Codes!$B$93,IF(Y60=Codes!$A$94,Codes!$B$94,IF(Y60=Codes!$A$95,Codes!$B$95,IF(Y60=Codes!$A$96,Codes!$B$96))))))</f>
        <v xml:space="preserve"> </v>
      </c>
      <c r="AA60" s="22"/>
      <c r="AB60" s="9" t="str">
        <f>IF(AA60=Codes!$A$99," ",IF(AA60=Codes!$A$100,Codes!$B$100,IF(AA60=Codes!$A$101,Codes!$B$101,IF(AA60=Codes!$A$102,Codes!$B$102,IF(AA60=Codes!$A$103,Codes!$B$103,IF(AA60=Codes!$A$104,Codes!$B$104))))))</f>
        <v xml:space="preserve"> </v>
      </c>
      <c r="AC60" s="27"/>
      <c r="AD60" s="20" t="str">
        <f>IF(AC60=Codes!$A$51," ",IF(AC60=Codes!$A$52,Codes!$B$52,IF(AC60=Codes!$A$53,Codes!$B$53,IF(AC60=Codes!$A$54,Codes!$B$54,IF(AC60=Codes!$A$55,Codes!$B$55,IF(AC60=Codes!$A$56,Codes!$B$56,IF(AC60=Codes!$A$57,Codes!$B$57,IF(AC60=Codes!$A$58,Codes!$B$58,IF(AC60=Codes!$A$59,Codes!$B$59)))))))))</f>
        <v xml:space="preserve"> </v>
      </c>
      <c r="AE60" s="20" t="str">
        <f>IF(AD60=" "," ",IF(AD60=Codes!$B$52,1,IF(AD60=Codes!$B$53,1,IF(AD60=Codes!$B$54,1,IF(AD60=Codes!$B$55,0,IF(AD60=Codes!$B$56,0,IF(AD60=Codes!$B$57,0,IF(AD60=Codes!$B$58,0,IF(AD60=Codes!$B$59,0)))))))))</f>
        <v xml:space="preserve"> </v>
      </c>
      <c r="AF60" s="27"/>
      <c r="AG60" s="20" t="str">
        <f>IF(AF60=Codes!$A$62," ",IF(AF60=Codes!$A$63,Codes!$B$63,IF(AF60=Codes!$A$64,Codes!$B$64,IF(AF60=Codes!$A$65,Codes!$B$65,IF(AF60=Codes!$A$66,Codes!$B$66,IF(AF60=Codes!$A$67,Codes!$B$67,IF(AF60=Codes!$A$68,Codes!$B$68,IF(AF60=Codes!$A$69,Codes!$B$69))))))))</f>
        <v xml:space="preserve"> </v>
      </c>
      <c r="AH60" s="20" t="str">
        <f>IF(AG60=" "," ",IF(AG60=Codes!$B$63,1,IF(AG60=Codes!$B$64,1,IF(AG60=Codes!$B$65,1,IF(AG60=Codes!$B$66,0,IF(AG60=Codes!$B$67,0,IF(AG60=Codes!$B$68,0,IF(AG60=Codes!$B$69,0))))))))</f>
        <v xml:space="preserve"> </v>
      </c>
      <c r="AI60" s="12" t="str">
        <f t="shared" si="0"/>
        <v xml:space="preserve"> </v>
      </c>
      <c r="AJ60" s="23"/>
      <c r="AK60" s="13" t="str">
        <f>IF(AJ60=Codes!$A$107," ",IF(AJ60=Codes!$A$108,Codes!$B$108,IF(AJ60=Codes!$A$109,Codes!$B$109,IF(AJ60=Codes!$A$110,Codes!$B$110))))</f>
        <v xml:space="preserve"> </v>
      </c>
      <c r="AL60" s="23"/>
      <c r="AM60" s="12" t="str">
        <f>IF(AL60=Codes!$A$113," ",IF(AL60=Codes!$A$114,Codes!$B$114,IF(AL60=Codes!$A$115,Codes!$B$115,IF(AL60=Codes!$A$116,Codes!$B$116,IF(AL60=Codes!$A$117,Codes!$B$117)))))</f>
        <v xml:space="preserve"> </v>
      </c>
      <c r="AN60" s="22"/>
      <c r="AO60" s="22"/>
    </row>
    <row r="61" spans="1:41" ht="21" customHeight="1" x14ac:dyDescent="0.25">
      <c r="A61" s="24"/>
      <c r="D61" s="18">
        <v>42713</v>
      </c>
      <c r="E61" s="23"/>
      <c r="F61" s="13" t="str">
        <f>IF(E61=Codes!$A$27," ",IF(E61=Codes!$A$28,Codes!$B$28,IF(E61=Codes!$A$29,Codes!$B$29,IF(E61=Codes!$A$30,Codes!$B$30,IF(E61=Codes!$A$31,Codes!$B$31,IF(E61=Codes!$A$32,Codes!$B$32,IF(E61=Codes!$A$33,Codes!$B$33)))))))</f>
        <v xml:space="preserve"> </v>
      </c>
      <c r="G61" s="23"/>
      <c r="H61" s="13" t="str">
        <f>IF(G61=Codes!$A$36," ",IF(G61=Codes!$A$37,Codes!$B$37,IF(G61=Codes!$A$38,Codes!$B$38,IF(G61=Codes!$A$39,Codes!$B$39,IF(G61=Codes!$A$40,Codes!$B$40,IF(G61=Codes!$A$41,Codes!$B$41,IF(G61=Codes!$A$42,Codes!$B$42)))))))</f>
        <v xml:space="preserve"> </v>
      </c>
      <c r="I61" s="26"/>
      <c r="J61" s="27"/>
      <c r="K61" s="20" t="str">
        <f>IF(J61=Codes!$A$2," ",IF(J61=Codes!$A$3,Codes!$B$3,IF(J61=Codes!$A$5,Codes!$B$5,IF(J61=Codes!$A$4,Codes!$B$4))))</f>
        <v xml:space="preserve"> </v>
      </c>
      <c r="L61" s="28"/>
      <c r="M61" s="20" t="str">
        <f>IF(L61=Codes!$A$8," ",IF(L61=Codes!$A$9,Codes!$B$9,IF(L61=Codes!$A$10,Codes!$B$10,IF(L61=Codes!$A$11,Codes!$B$11))))</f>
        <v xml:space="preserve"> </v>
      </c>
      <c r="N61" s="22"/>
      <c r="O61" s="9" t="str">
        <f>IF(N61=Codes!$A$45," ",IF(N61=Codes!$A$46,Codes!$B$46,IF(N61=Codes!$A$47,Codes!$B$47,IF(N61=Codes!$A$48,Codes!$B$48))))</f>
        <v xml:space="preserve"> </v>
      </c>
      <c r="P61" s="22"/>
      <c r="Q61" s="9" t="str">
        <f>IF(P61=Codes!$A$72," ",IF(P61=Codes!$A$73,Codes!$B$73,IF(P61=Codes!$A$74,Codes!$B$74,IF(P61=Codes!$A$75,Codes!$B$75))))</f>
        <v xml:space="preserve"> </v>
      </c>
      <c r="R61" s="22"/>
      <c r="S61" s="9" t="str">
        <f>IF(R61=Codes!$A$78," ",IF(R61=Codes!$A$79,Codes!$B$79,IF(R61=Codes!$A$80,Codes!$B$80,IF(R61=Codes!$A$81,Codes!$B$81,IF(R61=Codes!$A$82,Codes!$B$82)))))</f>
        <v xml:space="preserve"> </v>
      </c>
      <c r="T61" s="22"/>
      <c r="U61" s="22"/>
      <c r="V61" s="9" t="str">
        <f>IF(U61=Codes!$A$14," ",IF(U61=Codes!$A$15,Codes!$B$15,IF(U61=Codes!$A$16,Codes!$B$16,IF(U61=Codes!$A$17,Codes!$B$17,IF(U61=Codes!$A$18,Codes!$B$18,IF(U61=Codes!$A$19,Codes!$B$19,IF(U61=Codes!$A$20,Codes!$B$20,IF(U61=Codes!$A$21,Codes!$B$21,IF(U61=Codes!$A$22,Codes!$B$22,IF(U61=Codes!$A$23,Codes!$B$23,IF(U61=Codes!$A$24,Codes!$B$24)))))))))))</f>
        <v xml:space="preserve"> </v>
      </c>
      <c r="W61" s="22"/>
      <c r="X61" s="9" t="str">
        <f>IF(W61=Codes!$A$85," ",IF(W61=Codes!$A$86,Codes!$B$86,IF(W61=Codes!$A$87,Codes!$B$87,IF(W61=Codes!$A$88,Codes!$B$88,))))</f>
        <v xml:space="preserve"> </v>
      </c>
      <c r="Y61" s="22"/>
      <c r="Z61" s="9" t="str">
        <f>IF(Y61=Codes!$A$91," ",IF(Y61=Codes!$A$92,Codes!$B$92,IF(Y61=Codes!$A$93,Codes!$B$93,IF(Y61=Codes!$A$94,Codes!$B$94,IF(Y61=Codes!$A$95,Codes!$B$95,IF(Y61=Codes!$A$96,Codes!$B$96))))))</f>
        <v xml:space="preserve"> </v>
      </c>
      <c r="AA61" s="22"/>
      <c r="AB61" s="9" t="str">
        <f>IF(AA61=Codes!$A$99," ",IF(AA61=Codes!$A$100,Codes!$B$100,IF(AA61=Codes!$A$101,Codes!$B$101,IF(AA61=Codes!$A$102,Codes!$B$102,IF(AA61=Codes!$A$103,Codes!$B$103,IF(AA61=Codes!$A$104,Codes!$B$104))))))</f>
        <v xml:space="preserve"> </v>
      </c>
      <c r="AC61" s="27"/>
      <c r="AD61" s="20" t="str">
        <f>IF(AC61=Codes!$A$51," ",IF(AC61=Codes!$A$52,Codes!$B$52,IF(AC61=Codes!$A$53,Codes!$B$53,IF(AC61=Codes!$A$54,Codes!$B$54,IF(AC61=Codes!$A$55,Codes!$B$55,IF(AC61=Codes!$A$56,Codes!$B$56,IF(AC61=Codes!$A$57,Codes!$B$57,IF(AC61=Codes!$A$58,Codes!$B$58,IF(AC61=Codes!$A$59,Codes!$B$59)))))))))</f>
        <v xml:space="preserve"> </v>
      </c>
      <c r="AE61" s="20" t="str">
        <f>IF(AD61=" "," ",IF(AD61=Codes!$B$52,1,IF(AD61=Codes!$B$53,1,IF(AD61=Codes!$B$54,1,IF(AD61=Codes!$B$55,0,IF(AD61=Codes!$B$56,0,IF(AD61=Codes!$B$57,0,IF(AD61=Codes!$B$58,0,IF(AD61=Codes!$B$59,0)))))))))</f>
        <v xml:space="preserve"> </v>
      </c>
      <c r="AF61" s="27"/>
      <c r="AG61" s="20" t="str">
        <f>IF(AF61=Codes!$A$62," ",IF(AF61=Codes!$A$63,Codes!$B$63,IF(AF61=Codes!$A$64,Codes!$B$64,IF(AF61=Codes!$A$65,Codes!$B$65,IF(AF61=Codes!$A$66,Codes!$B$66,IF(AF61=Codes!$A$67,Codes!$B$67,IF(AF61=Codes!$A$68,Codes!$B$68,IF(AF61=Codes!$A$69,Codes!$B$69))))))))</f>
        <v xml:space="preserve"> </v>
      </c>
      <c r="AH61" s="20" t="str">
        <f>IF(AG61=" "," ",IF(AG61=Codes!$B$63,1,IF(AG61=Codes!$B$64,1,IF(AG61=Codes!$B$65,1,IF(AG61=Codes!$B$66,0,IF(AG61=Codes!$B$67,0,IF(AG61=Codes!$B$68,0,IF(AG61=Codes!$B$69,0))))))))</f>
        <v xml:space="preserve"> </v>
      </c>
      <c r="AI61" s="12" t="str">
        <f t="shared" si="0"/>
        <v xml:space="preserve"> </v>
      </c>
      <c r="AJ61" s="23"/>
      <c r="AK61" s="13" t="str">
        <f>IF(AJ61=Codes!$A$107," ",IF(AJ61=Codes!$A$108,Codes!$B$108,IF(AJ61=Codes!$A$109,Codes!$B$109,IF(AJ61=Codes!$A$110,Codes!$B$110))))</f>
        <v xml:space="preserve"> </v>
      </c>
      <c r="AL61" s="23"/>
      <c r="AM61" s="12" t="str">
        <f>IF(AL61=Codes!$A$113," ",IF(AL61=Codes!$A$114,Codes!$B$114,IF(AL61=Codes!$A$115,Codes!$B$115,IF(AL61=Codes!$A$116,Codes!$B$116,IF(AL61=Codes!$A$117,Codes!$B$117)))))</f>
        <v xml:space="preserve"> </v>
      </c>
      <c r="AN61" s="22"/>
      <c r="AO61" s="22"/>
    </row>
    <row r="62" spans="1:41" ht="21" customHeight="1" x14ac:dyDescent="0.25">
      <c r="A62" s="24"/>
      <c r="D62" s="18">
        <v>42713</v>
      </c>
      <c r="E62" s="23"/>
      <c r="F62" s="13" t="str">
        <f>IF(E62=Codes!$A$27," ",IF(E62=Codes!$A$28,Codes!$B$28,IF(E62=Codes!$A$29,Codes!$B$29,IF(E62=Codes!$A$30,Codes!$B$30,IF(E62=Codes!$A$31,Codes!$B$31,IF(E62=Codes!$A$32,Codes!$B$32,IF(E62=Codes!$A$33,Codes!$B$33)))))))</f>
        <v xml:space="preserve"> </v>
      </c>
      <c r="G62" s="23"/>
      <c r="H62" s="13" t="str">
        <f>IF(G62=Codes!$A$36," ",IF(G62=Codes!$A$37,Codes!$B$37,IF(G62=Codes!$A$38,Codes!$B$38,IF(G62=Codes!$A$39,Codes!$B$39,IF(G62=Codes!$A$40,Codes!$B$40,IF(G62=Codes!$A$41,Codes!$B$41,IF(G62=Codes!$A$42,Codes!$B$42)))))))</f>
        <v xml:space="preserve"> </v>
      </c>
      <c r="I62" s="26"/>
      <c r="J62" s="27"/>
      <c r="K62" s="20" t="str">
        <f>IF(J62=Codes!$A$2," ",IF(J62=Codes!$A$3,Codes!$B$3,IF(J62=Codes!$A$5,Codes!$B$5,IF(J62=Codes!$A$4,Codes!$B$4))))</f>
        <v xml:space="preserve"> </v>
      </c>
      <c r="L62" s="28"/>
      <c r="M62" s="20" t="str">
        <f>IF(L62=Codes!$A$8," ",IF(L62=Codes!$A$9,Codes!$B$9,IF(L62=Codes!$A$10,Codes!$B$10,IF(L62=Codes!$A$11,Codes!$B$11))))</f>
        <v xml:space="preserve"> </v>
      </c>
      <c r="N62" s="22"/>
      <c r="O62" s="9" t="str">
        <f>IF(N62=Codes!$A$45," ",IF(N62=Codes!$A$46,Codes!$B$46,IF(N62=Codes!$A$47,Codes!$B$47,IF(N62=Codes!$A$48,Codes!$B$48))))</f>
        <v xml:space="preserve"> </v>
      </c>
      <c r="P62" s="22"/>
      <c r="Q62" s="9" t="str">
        <f>IF(P62=Codes!$A$72," ",IF(P62=Codes!$A$73,Codes!$B$73,IF(P62=Codes!$A$74,Codes!$B$74,IF(P62=Codes!$A$75,Codes!$B$75))))</f>
        <v xml:space="preserve"> </v>
      </c>
      <c r="R62" s="22"/>
      <c r="S62" s="9" t="str">
        <f>IF(R62=Codes!$A$78," ",IF(R62=Codes!$A$79,Codes!$B$79,IF(R62=Codes!$A$80,Codes!$B$80,IF(R62=Codes!$A$81,Codes!$B$81,IF(R62=Codes!$A$82,Codes!$B$82)))))</f>
        <v xml:space="preserve"> </v>
      </c>
      <c r="T62" s="22"/>
      <c r="U62" s="22"/>
      <c r="V62" s="9" t="str">
        <f>IF(U62=Codes!$A$14," ",IF(U62=Codes!$A$15,Codes!$B$15,IF(U62=Codes!$A$16,Codes!$B$16,IF(U62=Codes!$A$17,Codes!$B$17,IF(U62=Codes!$A$18,Codes!$B$18,IF(U62=Codes!$A$19,Codes!$B$19,IF(U62=Codes!$A$20,Codes!$B$20,IF(U62=Codes!$A$21,Codes!$B$21,IF(U62=Codes!$A$22,Codes!$B$22,IF(U62=Codes!$A$23,Codes!$B$23,IF(U62=Codes!$A$24,Codes!$B$24)))))))))))</f>
        <v xml:space="preserve"> </v>
      </c>
      <c r="W62" s="22"/>
      <c r="X62" s="9" t="str">
        <f>IF(W62=Codes!$A$85," ",IF(W62=Codes!$A$86,Codes!$B$86,IF(W62=Codes!$A$87,Codes!$B$87,IF(W62=Codes!$A$88,Codes!$B$88,))))</f>
        <v xml:space="preserve"> </v>
      </c>
      <c r="Y62" s="22"/>
      <c r="Z62" s="9" t="str">
        <f>IF(Y62=Codes!$A$91," ",IF(Y62=Codes!$A$92,Codes!$B$92,IF(Y62=Codes!$A$93,Codes!$B$93,IF(Y62=Codes!$A$94,Codes!$B$94,IF(Y62=Codes!$A$95,Codes!$B$95,IF(Y62=Codes!$A$96,Codes!$B$96))))))</f>
        <v xml:space="preserve"> </v>
      </c>
      <c r="AA62" s="22"/>
      <c r="AB62" s="9" t="str">
        <f>IF(AA62=Codes!$A$99," ",IF(AA62=Codes!$A$100,Codes!$B$100,IF(AA62=Codes!$A$101,Codes!$B$101,IF(AA62=Codes!$A$102,Codes!$B$102,IF(AA62=Codes!$A$103,Codes!$B$103,IF(AA62=Codes!$A$104,Codes!$B$104))))))</f>
        <v xml:space="preserve"> </v>
      </c>
      <c r="AC62" s="27"/>
      <c r="AD62" s="20" t="str">
        <f>IF(AC62=Codes!$A$51," ",IF(AC62=Codes!$A$52,Codes!$B$52,IF(AC62=Codes!$A$53,Codes!$B$53,IF(AC62=Codes!$A$54,Codes!$B$54,IF(AC62=Codes!$A$55,Codes!$B$55,IF(AC62=Codes!$A$56,Codes!$B$56,IF(AC62=Codes!$A$57,Codes!$B$57,IF(AC62=Codes!$A$58,Codes!$B$58,IF(AC62=Codes!$A$59,Codes!$B$59)))))))))</f>
        <v xml:space="preserve"> </v>
      </c>
      <c r="AE62" s="20" t="str">
        <f>IF(AD62=" "," ",IF(AD62=Codes!$B$52,1,IF(AD62=Codes!$B$53,1,IF(AD62=Codes!$B$54,1,IF(AD62=Codes!$B$55,0,IF(AD62=Codes!$B$56,0,IF(AD62=Codes!$B$57,0,IF(AD62=Codes!$B$58,0,IF(AD62=Codes!$B$59,0)))))))))</f>
        <v xml:space="preserve"> </v>
      </c>
      <c r="AF62" s="27"/>
      <c r="AG62" s="20" t="str">
        <f>IF(AF62=Codes!$A$62," ",IF(AF62=Codes!$A$63,Codes!$B$63,IF(AF62=Codes!$A$64,Codes!$B$64,IF(AF62=Codes!$A$65,Codes!$B$65,IF(AF62=Codes!$A$66,Codes!$B$66,IF(AF62=Codes!$A$67,Codes!$B$67,IF(AF62=Codes!$A$68,Codes!$B$68,IF(AF62=Codes!$A$69,Codes!$B$69))))))))</f>
        <v xml:space="preserve"> </v>
      </c>
      <c r="AH62" s="20" t="str">
        <f>IF(AG62=" "," ",IF(AG62=Codes!$B$63,1,IF(AG62=Codes!$B$64,1,IF(AG62=Codes!$B$65,1,IF(AG62=Codes!$B$66,0,IF(AG62=Codes!$B$67,0,IF(AG62=Codes!$B$68,0,IF(AG62=Codes!$B$69,0))))))))</f>
        <v xml:space="preserve"> </v>
      </c>
      <c r="AI62" s="12" t="str">
        <f t="shared" si="0"/>
        <v xml:space="preserve"> </v>
      </c>
      <c r="AJ62" s="23"/>
      <c r="AK62" s="13" t="str">
        <f>IF(AJ62=Codes!$A$107," ",IF(AJ62=Codes!$A$108,Codes!$B$108,IF(AJ62=Codes!$A$109,Codes!$B$109,IF(AJ62=Codes!$A$110,Codes!$B$110))))</f>
        <v xml:space="preserve"> </v>
      </c>
      <c r="AL62" s="23"/>
      <c r="AM62" s="12" t="str">
        <f>IF(AL62=Codes!$A$113," ",IF(AL62=Codes!$A$114,Codes!$B$114,IF(AL62=Codes!$A$115,Codes!$B$115,IF(AL62=Codes!$A$116,Codes!$B$116,IF(AL62=Codes!$A$117,Codes!$B$117)))))</f>
        <v xml:space="preserve"> </v>
      </c>
      <c r="AN62" s="22"/>
      <c r="AO62" s="22"/>
    </row>
    <row r="63" spans="1:41" ht="21" customHeight="1" x14ac:dyDescent="0.25">
      <c r="A63" s="24"/>
      <c r="D63" s="18">
        <v>42713</v>
      </c>
      <c r="E63" s="23"/>
      <c r="F63" s="13" t="str">
        <f>IF(E63=Codes!$A$27," ",IF(E63=Codes!$A$28,Codes!$B$28,IF(E63=Codes!$A$29,Codes!$B$29,IF(E63=Codes!$A$30,Codes!$B$30,IF(E63=Codes!$A$31,Codes!$B$31,IF(E63=Codes!$A$32,Codes!$B$32,IF(E63=Codes!$A$33,Codes!$B$33)))))))</f>
        <v xml:space="preserve"> </v>
      </c>
      <c r="G63" s="23"/>
      <c r="H63" s="13" t="str">
        <f>IF(G63=Codes!$A$36," ",IF(G63=Codes!$A$37,Codes!$B$37,IF(G63=Codes!$A$38,Codes!$B$38,IF(G63=Codes!$A$39,Codes!$B$39,IF(G63=Codes!$A$40,Codes!$B$40,IF(G63=Codes!$A$41,Codes!$B$41,IF(G63=Codes!$A$42,Codes!$B$42)))))))</f>
        <v xml:space="preserve"> </v>
      </c>
      <c r="I63" s="26"/>
      <c r="J63" s="27"/>
      <c r="K63" s="20" t="str">
        <f>IF(J63=Codes!$A$2," ",IF(J63=Codes!$A$3,Codes!$B$3,IF(J63=Codes!$A$5,Codes!$B$5,IF(J63=Codes!$A$4,Codes!$B$4))))</f>
        <v xml:space="preserve"> </v>
      </c>
      <c r="L63" s="28"/>
      <c r="M63" s="20" t="str">
        <f>IF(L63=Codes!$A$8," ",IF(L63=Codes!$A$9,Codes!$B$9,IF(L63=Codes!$A$10,Codes!$B$10,IF(L63=Codes!$A$11,Codes!$B$11))))</f>
        <v xml:space="preserve"> </v>
      </c>
      <c r="N63" s="22"/>
      <c r="O63" s="9" t="str">
        <f>IF(N63=Codes!$A$45," ",IF(N63=Codes!$A$46,Codes!$B$46,IF(N63=Codes!$A$47,Codes!$B$47,IF(N63=Codes!$A$48,Codes!$B$48))))</f>
        <v xml:space="preserve"> </v>
      </c>
      <c r="P63" s="22"/>
      <c r="Q63" s="9" t="str">
        <f>IF(P63=Codes!$A$72," ",IF(P63=Codes!$A$73,Codes!$B$73,IF(P63=Codes!$A$74,Codes!$B$74,IF(P63=Codes!$A$75,Codes!$B$75))))</f>
        <v xml:space="preserve"> </v>
      </c>
      <c r="R63" s="22"/>
      <c r="S63" s="9" t="str">
        <f>IF(R63=Codes!$A$78," ",IF(R63=Codes!$A$79,Codes!$B$79,IF(R63=Codes!$A$80,Codes!$B$80,IF(R63=Codes!$A$81,Codes!$B$81,IF(R63=Codes!$A$82,Codes!$B$82)))))</f>
        <v xml:space="preserve"> </v>
      </c>
      <c r="T63" s="22"/>
      <c r="U63" s="22"/>
      <c r="V63" s="9" t="str">
        <f>IF(U63=Codes!$A$14," ",IF(U63=Codes!$A$15,Codes!$B$15,IF(U63=Codes!$A$16,Codes!$B$16,IF(U63=Codes!$A$17,Codes!$B$17,IF(U63=Codes!$A$18,Codes!$B$18,IF(U63=Codes!$A$19,Codes!$B$19,IF(U63=Codes!$A$20,Codes!$B$20,IF(U63=Codes!$A$21,Codes!$B$21,IF(U63=Codes!$A$22,Codes!$B$22,IF(U63=Codes!$A$23,Codes!$B$23,IF(U63=Codes!$A$24,Codes!$B$24)))))))))))</f>
        <v xml:space="preserve"> </v>
      </c>
      <c r="W63" s="22"/>
      <c r="X63" s="9" t="str">
        <f>IF(W63=Codes!$A$85," ",IF(W63=Codes!$A$86,Codes!$B$86,IF(W63=Codes!$A$87,Codes!$B$87,IF(W63=Codes!$A$88,Codes!$B$88,))))</f>
        <v xml:space="preserve"> </v>
      </c>
      <c r="Y63" s="22"/>
      <c r="Z63" s="9" t="str">
        <f>IF(Y63=Codes!$A$91," ",IF(Y63=Codes!$A$92,Codes!$B$92,IF(Y63=Codes!$A$93,Codes!$B$93,IF(Y63=Codes!$A$94,Codes!$B$94,IF(Y63=Codes!$A$95,Codes!$B$95,IF(Y63=Codes!$A$96,Codes!$B$96))))))</f>
        <v xml:space="preserve"> </v>
      </c>
      <c r="AA63" s="22"/>
      <c r="AB63" s="9" t="str">
        <f>IF(AA63=Codes!$A$99," ",IF(AA63=Codes!$A$100,Codes!$B$100,IF(AA63=Codes!$A$101,Codes!$B$101,IF(AA63=Codes!$A$102,Codes!$B$102,IF(AA63=Codes!$A$103,Codes!$B$103,IF(AA63=Codes!$A$104,Codes!$B$104))))))</f>
        <v xml:space="preserve"> </v>
      </c>
      <c r="AC63" s="27"/>
      <c r="AD63" s="20" t="str">
        <f>IF(AC63=Codes!$A$51," ",IF(AC63=Codes!$A$52,Codes!$B$52,IF(AC63=Codes!$A$53,Codes!$B$53,IF(AC63=Codes!$A$54,Codes!$B$54,IF(AC63=Codes!$A$55,Codes!$B$55,IF(AC63=Codes!$A$56,Codes!$B$56,IF(AC63=Codes!$A$57,Codes!$B$57,IF(AC63=Codes!$A$58,Codes!$B$58,IF(AC63=Codes!$A$59,Codes!$B$59)))))))))</f>
        <v xml:space="preserve"> </v>
      </c>
      <c r="AE63" s="20" t="str">
        <f>IF(AD63=" "," ",IF(AD63=Codes!$B$52,1,IF(AD63=Codes!$B$53,1,IF(AD63=Codes!$B$54,1,IF(AD63=Codes!$B$55,0,IF(AD63=Codes!$B$56,0,IF(AD63=Codes!$B$57,0,IF(AD63=Codes!$B$58,0,IF(AD63=Codes!$B$59,0)))))))))</f>
        <v xml:space="preserve"> </v>
      </c>
      <c r="AF63" s="27"/>
      <c r="AG63" s="20" t="str">
        <f>IF(AF63=Codes!$A$62," ",IF(AF63=Codes!$A$63,Codes!$B$63,IF(AF63=Codes!$A$64,Codes!$B$64,IF(AF63=Codes!$A$65,Codes!$B$65,IF(AF63=Codes!$A$66,Codes!$B$66,IF(AF63=Codes!$A$67,Codes!$B$67,IF(AF63=Codes!$A$68,Codes!$B$68,IF(AF63=Codes!$A$69,Codes!$B$69))))))))</f>
        <v xml:space="preserve"> </v>
      </c>
      <c r="AH63" s="20" t="str">
        <f>IF(AG63=" "," ",IF(AG63=Codes!$B$63,1,IF(AG63=Codes!$B$64,1,IF(AG63=Codes!$B$65,1,IF(AG63=Codes!$B$66,0,IF(AG63=Codes!$B$67,0,IF(AG63=Codes!$B$68,0,IF(AG63=Codes!$B$69,0))))))))</f>
        <v xml:space="preserve"> </v>
      </c>
      <c r="AI63" s="12" t="str">
        <f t="shared" si="0"/>
        <v xml:space="preserve"> </v>
      </c>
      <c r="AJ63" s="23"/>
      <c r="AK63" s="13" t="str">
        <f>IF(AJ63=Codes!$A$107," ",IF(AJ63=Codes!$A$108,Codes!$B$108,IF(AJ63=Codes!$A$109,Codes!$B$109,IF(AJ63=Codes!$A$110,Codes!$B$110))))</f>
        <v xml:space="preserve"> </v>
      </c>
      <c r="AL63" s="23"/>
      <c r="AM63" s="12" t="str">
        <f>IF(AL63=Codes!$A$113," ",IF(AL63=Codes!$A$114,Codes!$B$114,IF(AL63=Codes!$A$115,Codes!$B$115,IF(AL63=Codes!$A$116,Codes!$B$116,IF(AL63=Codes!$A$117,Codes!$B$117)))))</f>
        <v xml:space="preserve"> </v>
      </c>
      <c r="AN63" s="22"/>
      <c r="AO63" s="22"/>
    </row>
    <row r="64" spans="1:41" ht="21" customHeight="1" x14ac:dyDescent="0.25">
      <c r="A64" s="24"/>
      <c r="D64" s="18">
        <v>42727</v>
      </c>
      <c r="E64" s="23"/>
      <c r="F64" s="13" t="str">
        <f>IF(E64=Codes!$A$27," ",IF(E64=Codes!$A$28,Codes!$B$28,IF(E64=Codes!$A$29,Codes!$B$29,IF(E64=Codes!$A$30,Codes!$B$30,IF(E64=Codes!$A$31,Codes!$B$31,IF(E64=Codes!$A$32,Codes!$B$32,IF(E64=Codes!$A$33,Codes!$B$33)))))))</f>
        <v xml:space="preserve"> </v>
      </c>
      <c r="G64" s="23"/>
      <c r="H64" s="13" t="str">
        <f>IF(G64=Codes!$A$36," ",IF(G64=Codes!$A$37,Codes!$B$37,IF(G64=Codes!$A$38,Codes!$B$38,IF(G64=Codes!$A$39,Codes!$B$39,IF(G64=Codes!$A$40,Codes!$B$40,IF(G64=Codes!$A$41,Codes!$B$41,IF(G64=Codes!$A$42,Codes!$B$42)))))))</f>
        <v xml:space="preserve"> </v>
      </c>
      <c r="I64" s="26"/>
      <c r="J64" s="27"/>
      <c r="K64" s="20" t="str">
        <f>IF(J64=Codes!$A$2," ",IF(J64=Codes!$A$3,Codes!$B$3,IF(J64=Codes!$A$5,Codes!$B$5,IF(J64=Codes!$A$4,Codes!$B$4))))</f>
        <v xml:space="preserve"> </v>
      </c>
      <c r="L64" s="28"/>
      <c r="M64" s="20" t="str">
        <f>IF(L64=Codes!$A$8," ",IF(L64=Codes!$A$9,Codes!$B$9,IF(L64=Codes!$A$10,Codes!$B$10,IF(L64=Codes!$A$11,Codes!$B$11))))</f>
        <v xml:space="preserve"> </v>
      </c>
      <c r="N64" s="22"/>
      <c r="O64" s="9" t="str">
        <f>IF(N64=Codes!$A$45," ",IF(N64=Codes!$A$46,Codes!$B$46,IF(N64=Codes!$A$47,Codes!$B$47,IF(N64=Codes!$A$48,Codes!$B$48))))</f>
        <v xml:space="preserve"> </v>
      </c>
      <c r="P64" s="22"/>
      <c r="Q64" s="9" t="str">
        <f>IF(P64=Codes!$A$72," ",IF(P64=Codes!$A$73,Codes!$B$73,IF(P64=Codes!$A$74,Codes!$B$74,IF(P64=Codes!$A$75,Codes!$B$75))))</f>
        <v xml:space="preserve"> </v>
      </c>
      <c r="R64" s="22"/>
      <c r="S64" s="9" t="str">
        <f>IF(R64=Codes!$A$78," ",IF(R64=Codes!$A$79,Codes!$B$79,IF(R64=Codes!$A$80,Codes!$B$80,IF(R64=Codes!$A$81,Codes!$B$81,IF(R64=Codes!$A$82,Codes!$B$82)))))</f>
        <v xml:space="preserve"> </v>
      </c>
      <c r="T64" s="22"/>
      <c r="U64" s="22"/>
      <c r="V64" s="9" t="str">
        <f>IF(U64=Codes!$A$14," ",IF(U64=Codes!$A$15,Codes!$B$15,IF(U64=Codes!$A$16,Codes!$B$16,IF(U64=Codes!$A$17,Codes!$B$17,IF(U64=Codes!$A$18,Codes!$B$18,IF(U64=Codes!$A$19,Codes!$B$19,IF(U64=Codes!$A$20,Codes!$B$20,IF(U64=Codes!$A$21,Codes!$B$21,IF(U64=Codes!$A$22,Codes!$B$22,IF(U64=Codes!$A$23,Codes!$B$23,IF(U64=Codes!$A$24,Codes!$B$24)))))))))))</f>
        <v xml:space="preserve"> </v>
      </c>
      <c r="W64" s="22"/>
      <c r="X64" s="9" t="str">
        <f>IF(W64=Codes!$A$85," ",IF(W64=Codes!$A$86,Codes!$B$86,IF(W64=Codes!$A$87,Codes!$B$87,IF(W64=Codes!$A$88,Codes!$B$88,))))</f>
        <v xml:space="preserve"> </v>
      </c>
      <c r="Y64" s="22"/>
      <c r="Z64" s="9" t="str">
        <f>IF(Y64=Codes!$A$91," ",IF(Y64=Codes!$A$92,Codes!$B$92,IF(Y64=Codes!$A$93,Codes!$B$93,IF(Y64=Codes!$A$94,Codes!$B$94,IF(Y64=Codes!$A$95,Codes!$B$95,IF(Y64=Codes!$A$96,Codes!$B$96))))))</f>
        <v xml:space="preserve"> </v>
      </c>
      <c r="AA64" s="22"/>
      <c r="AB64" s="9" t="str">
        <f>IF(AA64=Codes!$A$99," ",IF(AA64=Codes!$A$100,Codes!$B$100,IF(AA64=Codes!$A$101,Codes!$B$101,IF(AA64=Codes!$A$102,Codes!$B$102,IF(AA64=Codes!$A$103,Codes!$B$103,IF(AA64=Codes!$A$104,Codes!$B$104))))))</f>
        <v xml:space="preserve"> </v>
      </c>
      <c r="AC64" s="27"/>
      <c r="AD64" s="20" t="str">
        <f>IF(AC64=Codes!$A$51," ",IF(AC64=Codes!$A$52,Codes!$B$52,IF(AC64=Codes!$A$53,Codes!$B$53,IF(AC64=Codes!$A$54,Codes!$B$54,IF(AC64=Codes!$A$55,Codes!$B$55,IF(AC64=Codes!$A$56,Codes!$B$56,IF(AC64=Codes!$A$57,Codes!$B$57,IF(AC64=Codes!$A$58,Codes!$B$58,IF(AC64=Codes!$A$59,Codes!$B$59)))))))))</f>
        <v xml:space="preserve"> </v>
      </c>
      <c r="AE64" s="20" t="str">
        <f>IF(AD64=" "," ",IF(AD64=Codes!$B$52,1,IF(AD64=Codes!$B$53,1,IF(AD64=Codes!$B$54,1,IF(AD64=Codes!$B$55,0,IF(AD64=Codes!$B$56,0,IF(AD64=Codes!$B$57,0,IF(AD64=Codes!$B$58,0,IF(AD64=Codes!$B$59,0)))))))))</f>
        <v xml:space="preserve"> </v>
      </c>
      <c r="AF64" s="27"/>
      <c r="AG64" s="20" t="str">
        <f>IF(AF64=Codes!$A$62," ",IF(AF64=Codes!$A$63,Codes!$B$63,IF(AF64=Codes!$A$64,Codes!$B$64,IF(AF64=Codes!$A$65,Codes!$B$65,IF(AF64=Codes!$A$66,Codes!$B$66,IF(AF64=Codes!$A$67,Codes!$B$67,IF(AF64=Codes!$A$68,Codes!$B$68,IF(AF64=Codes!$A$69,Codes!$B$69))))))))</f>
        <v xml:space="preserve"> </v>
      </c>
      <c r="AH64" s="20" t="str">
        <f>IF(AG64=" "," ",IF(AG64=Codes!$B$63,1,IF(AG64=Codes!$B$64,1,IF(AG64=Codes!$B$65,1,IF(AG64=Codes!$B$66,0,IF(AG64=Codes!$B$67,0,IF(AG64=Codes!$B$68,0,IF(AG64=Codes!$B$69,0))))))))</f>
        <v xml:space="preserve"> </v>
      </c>
      <c r="AI64" s="12" t="str">
        <f t="shared" si="0"/>
        <v xml:space="preserve"> </v>
      </c>
      <c r="AJ64" s="23"/>
      <c r="AK64" s="13" t="str">
        <f>IF(AJ64=Codes!$A$107," ",IF(AJ64=Codes!$A$108,Codes!$B$108,IF(AJ64=Codes!$A$109,Codes!$B$109,IF(AJ64=Codes!$A$110,Codes!$B$110))))</f>
        <v xml:space="preserve"> </v>
      </c>
      <c r="AL64" s="23"/>
      <c r="AM64" s="12" t="str">
        <f>IF(AL64=Codes!$A$113," ",IF(AL64=Codes!$A$114,Codes!$B$114,IF(AL64=Codes!$A$115,Codes!$B$115,IF(AL64=Codes!$A$116,Codes!$B$116,IF(AL64=Codes!$A$117,Codes!$B$117)))))</f>
        <v xml:space="preserve"> </v>
      </c>
      <c r="AN64" s="22"/>
      <c r="AO64" s="22"/>
    </row>
    <row r="65" spans="1:41" ht="21" customHeight="1" x14ac:dyDescent="0.25">
      <c r="A65" s="24"/>
      <c r="D65" s="18">
        <v>42727</v>
      </c>
      <c r="E65" s="23"/>
      <c r="F65" s="13" t="str">
        <f>IF(E65=Codes!$A$27," ",IF(E65=Codes!$A$28,Codes!$B$28,IF(E65=Codes!$A$29,Codes!$B$29,IF(E65=Codes!$A$30,Codes!$B$30,IF(E65=Codes!$A$31,Codes!$B$31,IF(E65=Codes!$A$32,Codes!$B$32,IF(E65=Codes!$A$33,Codes!$B$33)))))))</f>
        <v xml:space="preserve"> </v>
      </c>
      <c r="G65" s="23"/>
      <c r="H65" s="13" t="str">
        <f>IF(G65=Codes!$A$36," ",IF(G65=Codes!$A$37,Codes!$B$37,IF(G65=Codes!$A$38,Codes!$B$38,IF(G65=Codes!$A$39,Codes!$B$39,IF(G65=Codes!$A$40,Codes!$B$40,IF(G65=Codes!$A$41,Codes!$B$41,IF(G65=Codes!$A$42,Codes!$B$42)))))))</f>
        <v xml:space="preserve"> </v>
      </c>
      <c r="I65" s="26"/>
      <c r="J65" s="27"/>
      <c r="K65" s="20" t="str">
        <f>IF(J65=Codes!$A$2," ",IF(J65=Codes!$A$3,Codes!$B$3,IF(J65=Codes!$A$5,Codes!$B$5,IF(J65=Codes!$A$4,Codes!$B$4))))</f>
        <v xml:space="preserve"> </v>
      </c>
      <c r="L65" s="28"/>
      <c r="M65" s="20" t="str">
        <f>IF(L65=Codes!$A$8," ",IF(L65=Codes!$A$9,Codes!$B$9,IF(L65=Codes!$A$10,Codes!$B$10,IF(L65=Codes!$A$11,Codes!$B$11))))</f>
        <v xml:space="preserve"> </v>
      </c>
      <c r="N65" s="22"/>
      <c r="O65" s="9" t="str">
        <f>IF(N65=Codes!$A$45," ",IF(N65=Codes!$A$46,Codes!$B$46,IF(N65=Codes!$A$47,Codes!$B$47,IF(N65=Codes!$A$48,Codes!$B$48))))</f>
        <v xml:space="preserve"> </v>
      </c>
      <c r="P65" s="22"/>
      <c r="Q65" s="9" t="str">
        <f>IF(P65=Codes!$A$72," ",IF(P65=Codes!$A$73,Codes!$B$73,IF(P65=Codes!$A$74,Codes!$B$74,IF(P65=Codes!$A$75,Codes!$B$75))))</f>
        <v xml:space="preserve"> </v>
      </c>
      <c r="R65" s="22"/>
      <c r="S65" s="9" t="str">
        <f>IF(R65=Codes!$A$78," ",IF(R65=Codes!$A$79,Codes!$B$79,IF(R65=Codes!$A$80,Codes!$B$80,IF(R65=Codes!$A$81,Codes!$B$81,IF(R65=Codes!$A$82,Codes!$B$82)))))</f>
        <v xml:space="preserve"> </v>
      </c>
      <c r="T65" s="22"/>
      <c r="U65" s="22"/>
      <c r="V65" s="9" t="str">
        <f>IF(U65=Codes!$A$14," ",IF(U65=Codes!$A$15,Codes!$B$15,IF(U65=Codes!$A$16,Codes!$B$16,IF(U65=Codes!$A$17,Codes!$B$17,IF(U65=Codes!$A$18,Codes!$B$18,IF(U65=Codes!$A$19,Codes!$B$19,IF(U65=Codes!$A$20,Codes!$B$20,IF(U65=Codes!$A$21,Codes!$B$21,IF(U65=Codes!$A$22,Codes!$B$22,IF(U65=Codes!$A$23,Codes!$B$23,IF(U65=Codes!$A$24,Codes!$B$24)))))))))))</f>
        <v xml:space="preserve"> </v>
      </c>
      <c r="W65" s="22"/>
      <c r="X65" s="9" t="str">
        <f>IF(W65=Codes!$A$85," ",IF(W65=Codes!$A$86,Codes!$B$86,IF(W65=Codes!$A$87,Codes!$B$87,IF(W65=Codes!$A$88,Codes!$B$88,))))</f>
        <v xml:space="preserve"> </v>
      </c>
      <c r="Y65" s="22"/>
      <c r="Z65" s="9" t="str">
        <f>IF(Y65=Codes!$A$91," ",IF(Y65=Codes!$A$92,Codes!$B$92,IF(Y65=Codes!$A$93,Codes!$B$93,IF(Y65=Codes!$A$94,Codes!$B$94,IF(Y65=Codes!$A$95,Codes!$B$95,IF(Y65=Codes!$A$96,Codes!$B$96))))))</f>
        <v xml:space="preserve"> </v>
      </c>
      <c r="AA65" s="22"/>
      <c r="AB65" s="9" t="str">
        <f>IF(AA65=Codes!$A$99," ",IF(AA65=Codes!$A$100,Codes!$B$100,IF(AA65=Codes!$A$101,Codes!$B$101,IF(AA65=Codes!$A$102,Codes!$B$102,IF(AA65=Codes!$A$103,Codes!$B$103,IF(AA65=Codes!$A$104,Codes!$B$104))))))</f>
        <v xml:space="preserve"> </v>
      </c>
      <c r="AC65" s="27"/>
      <c r="AD65" s="20" t="str">
        <f>IF(AC65=Codes!$A$51," ",IF(AC65=Codes!$A$52,Codes!$B$52,IF(AC65=Codes!$A$53,Codes!$B$53,IF(AC65=Codes!$A$54,Codes!$B$54,IF(AC65=Codes!$A$55,Codes!$B$55,IF(AC65=Codes!$A$56,Codes!$B$56,IF(AC65=Codes!$A$57,Codes!$B$57,IF(AC65=Codes!$A$58,Codes!$B$58,IF(AC65=Codes!$A$59,Codes!$B$59)))))))))</f>
        <v xml:space="preserve"> </v>
      </c>
      <c r="AE65" s="20" t="str">
        <f>IF(AD65=" "," ",IF(AD65=Codes!$B$52,1,IF(AD65=Codes!$B$53,1,IF(AD65=Codes!$B$54,1,IF(AD65=Codes!$B$55,0,IF(AD65=Codes!$B$56,0,IF(AD65=Codes!$B$57,0,IF(AD65=Codes!$B$58,0,IF(AD65=Codes!$B$59,0)))))))))</f>
        <v xml:space="preserve"> </v>
      </c>
      <c r="AF65" s="27"/>
      <c r="AG65" s="20" t="str">
        <f>IF(AF65=Codes!$A$62," ",IF(AF65=Codes!$A$63,Codes!$B$63,IF(AF65=Codes!$A$64,Codes!$B$64,IF(AF65=Codes!$A$65,Codes!$B$65,IF(AF65=Codes!$A$66,Codes!$B$66,IF(AF65=Codes!$A$67,Codes!$B$67,IF(AF65=Codes!$A$68,Codes!$B$68,IF(AF65=Codes!$A$69,Codes!$B$69))))))))</f>
        <v xml:space="preserve"> </v>
      </c>
      <c r="AH65" s="20" t="str">
        <f>IF(AG65=" "," ",IF(AG65=Codes!$B$63,1,IF(AG65=Codes!$B$64,1,IF(AG65=Codes!$B$65,1,IF(AG65=Codes!$B$66,0,IF(AG65=Codes!$B$67,0,IF(AG65=Codes!$B$68,0,IF(AG65=Codes!$B$69,0))))))))</f>
        <v xml:space="preserve"> </v>
      </c>
      <c r="AI65" s="12" t="str">
        <f t="shared" si="0"/>
        <v xml:space="preserve"> </v>
      </c>
      <c r="AJ65" s="23"/>
      <c r="AK65" s="13" t="str">
        <f>IF(AJ65=Codes!$A$107," ",IF(AJ65=Codes!$A$108,Codes!$B$108,IF(AJ65=Codes!$A$109,Codes!$B$109,IF(AJ65=Codes!$A$110,Codes!$B$110))))</f>
        <v xml:space="preserve"> </v>
      </c>
      <c r="AL65" s="23"/>
      <c r="AM65" s="12" t="str">
        <f>IF(AL65=Codes!$A$113," ",IF(AL65=Codes!$A$114,Codes!$B$114,IF(AL65=Codes!$A$115,Codes!$B$115,IF(AL65=Codes!$A$116,Codes!$B$116,IF(AL65=Codes!$A$117,Codes!$B$117)))))</f>
        <v xml:space="preserve"> </v>
      </c>
      <c r="AN65" s="22"/>
      <c r="AO65" s="22"/>
    </row>
    <row r="66" spans="1:41" ht="21" customHeight="1" x14ac:dyDescent="0.25">
      <c r="A66" s="24"/>
      <c r="D66" s="18">
        <v>42727</v>
      </c>
      <c r="E66" s="23"/>
      <c r="F66" s="13" t="str">
        <f>IF(E66=Codes!$A$27," ",IF(E66=Codes!$A$28,Codes!$B$28,IF(E66=Codes!$A$29,Codes!$B$29,IF(E66=Codes!$A$30,Codes!$B$30,IF(E66=Codes!$A$31,Codes!$B$31,IF(E66=Codes!$A$32,Codes!$B$32,IF(E66=Codes!$A$33,Codes!$B$33)))))))</f>
        <v xml:space="preserve"> </v>
      </c>
      <c r="G66" s="23"/>
      <c r="H66" s="13" t="str">
        <f>IF(G66=Codes!$A$36," ",IF(G66=Codes!$A$37,Codes!$B$37,IF(G66=Codes!$A$38,Codes!$B$38,IF(G66=Codes!$A$39,Codes!$B$39,IF(G66=Codes!$A$40,Codes!$B$40,IF(G66=Codes!$A$41,Codes!$B$41,IF(G66=Codes!$A$42,Codes!$B$42)))))))</f>
        <v xml:space="preserve"> </v>
      </c>
      <c r="I66" s="26"/>
      <c r="J66" s="27"/>
      <c r="K66" s="20" t="str">
        <f>IF(J66=Codes!$A$2," ",IF(J66=Codes!$A$3,Codes!$B$3,IF(J66=Codes!$A$5,Codes!$B$5,IF(J66=Codes!$A$4,Codes!$B$4))))</f>
        <v xml:space="preserve"> </v>
      </c>
      <c r="L66" s="28"/>
      <c r="M66" s="20" t="str">
        <f>IF(L66=Codes!$A$8," ",IF(L66=Codes!$A$9,Codes!$B$9,IF(L66=Codes!$A$10,Codes!$B$10,IF(L66=Codes!$A$11,Codes!$B$11))))</f>
        <v xml:space="preserve"> </v>
      </c>
      <c r="N66" s="22"/>
      <c r="O66" s="9" t="str">
        <f>IF(N66=Codes!$A$45," ",IF(N66=Codes!$A$46,Codes!$B$46,IF(N66=Codes!$A$47,Codes!$B$47,IF(N66=Codes!$A$48,Codes!$B$48))))</f>
        <v xml:space="preserve"> </v>
      </c>
      <c r="P66" s="22"/>
      <c r="Q66" s="9" t="str">
        <f>IF(P66=Codes!$A$72," ",IF(P66=Codes!$A$73,Codes!$B$73,IF(P66=Codes!$A$74,Codes!$B$74,IF(P66=Codes!$A$75,Codes!$B$75))))</f>
        <v xml:space="preserve"> </v>
      </c>
      <c r="R66" s="22"/>
      <c r="S66" s="9" t="str">
        <f>IF(R66=Codes!$A$78," ",IF(R66=Codes!$A$79,Codes!$B$79,IF(R66=Codes!$A$80,Codes!$B$80,IF(R66=Codes!$A$81,Codes!$B$81,IF(R66=Codes!$A$82,Codes!$B$82)))))</f>
        <v xml:space="preserve"> </v>
      </c>
      <c r="T66" s="22"/>
      <c r="U66" s="22"/>
      <c r="V66" s="9" t="str">
        <f>IF(U66=Codes!$A$14," ",IF(U66=Codes!$A$15,Codes!$B$15,IF(U66=Codes!$A$16,Codes!$B$16,IF(U66=Codes!$A$17,Codes!$B$17,IF(U66=Codes!$A$18,Codes!$B$18,IF(U66=Codes!$A$19,Codes!$B$19,IF(U66=Codes!$A$20,Codes!$B$20,IF(U66=Codes!$A$21,Codes!$B$21,IF(U66=Codes!$A$22,Codes!$B$22,IF(U66=Codes!$A$23,Codes!$B$23,IF(U66=Codes!$A$24,Codes!$B$24)))))))))))</f>
        <v xml:space="preserve"> </v>
      </c>
      <c r="W66" s="22"/>
      <c r="X66" s="9" t="str">
        <f>IF(W66=Codes!$A$85," ",IF(W66=Codes!$A$86,Codes!$B$86,IF(W66=Codes!$A$87,Codes!$B$87,IF(W66=Codes!$A$88,Codes!$B$88,))))</f>
        <v xml:space="preserve"> </v>
      </c>
      <c r="Y66" s="22"/>
      <c r="Z66" s="9" t="str">
        <f>IF(Y66=Codes!$A$91," ",IF(Y66=Codes!$A$92,Codes!$B$92,IF(Y66=Codes!$A$93,Codes!$B$93,IF(Y66=Codes!$A$94,Codes!$B$94,IF(Y66=Codes!$A$95,Codes!$B$95,IF(Y66=Codes!$A$96,Codes!$B$96))))))</f>
        <v xml:space="preserve"> </v>
      </c>
      <c r="AA66" s="22"/>
      <c r="AB66" s="9" t="str">
        <f>IF(AA66=Codes!$A$99," ",IF(AA66=Codes!$A$100,Codes!$B$100,IF(AA66=Codes!$A$101,Codes!$B$101,IF(AA66=Codes!$A$102,Codes!$B$102,IF(AA66=Codes!$A$103,Codes!$B$103,IF(AA66=Codes!$A$104,Codes!$B$104))))))</f>
        <v xml:space="preserve"> </v>
      </c>
      <c r="AC66" s="27"/>
      <c r="AD66" s="20" t="str">
        <f>IF(AC66=Codes!$A$51," ",IF(AC66=Codes!$A$52,Codes!$B$52,IF(AC66=Codes!$A$53,Codes!$B$53,IF(AC66=Codes!$A$54,Codes!$B$54,IF(AC66=Codes!$A$55,Codes!$B$55,IF(AC66=Codes!$A$56,Codes!$B$56,IF(AC66=Codes!$A$57,Codes!$B$57,IF(AC66=Codes!$A$58,Codes!$B$58,IF(AC66=Codes!$A$59,Codes!$B$59)))))))))</f>
        <v xml:space="preserve"> </v>
      </c>
      <c r="AE66" s="20" t="str">
        <f>IF(AD66=" "," ",IF(AD66=Codes!$B$52,1,IF(AD66=Codes!$B$53,1,IF(AD66=Codes!$B$54,1,IF(AD66=Codes!$B$55,0,IF(AD66=Codes!$B$56,0,IF(AD66=Codes!$B$57,0,IF(AD66=Codes!$B$58,0,IF(AD66=Codes!$B$59,0)))))))))</f>
        <v xml:space="preserve"> </v>
      </c>
      <c r="AF66" s="27"/>
      <c r="AG66" s="20" t="str">
        <f>IF(AF66=Codes!$A$62," ",IF(AF66=Codes!$A$63,Codes!$B$63,IF(AF66=Codes!$A$64,Codes!$B$64,IF(AF66=Codes!$A$65,Codes!$B$65,IF(AF66=Codes!$A$66,Codes!$B$66,IF(AF66=Codes!$A$67,Codes!$B$67,IF(AF66=Codes!$A$68,Codes!$B$68,IF(AF66=Codes!$A$69,Codes!$B$69))))))))</f>
        <v xml:space="preserve"> </v>
      </c>
      <c r="AH66" s="20" t="str">
        <f>IF(AG66=" "," ",IF(AG66=Codes!$B$63,1,IF(AG66=Codes!$B$64,1,IF(AG66=Codes!$B$65,1,IF(AG66=Codes!$B$66,0,IF(AG66=Codes!$B$67,0,IF(AG66=Codes!$B$68,0,IF(AG66=Codes!$B$69,0))))))))</f>
        <v xml:space="preserve"> </v>
      </c>
      <c r="AI66" s="12" t="str">
        <f t="shared" si="0"/>
        <v xml:space="preserve"> </v>
      </c>
      <c r="AJ66" s="23"/>
      <c r="AK66" s="13" t="str">
        <f>IF(AJ66=Codes!$A$107," ",IF(AJ66=Codes!$A$108,Codes!$B$108,IF(AJ66=Codes!$A$109,Codes!$B$109,IF(AJ66=Codes!$A$110,Codes!$B$110))))</f>
        <v xml:space="preserve"> </v>
      </c>
      <c r="AL66" s="23"/>
      <c r="AM66" s="12" t="str">
        <f>IF(AL66=Codes!$A$113," ",IF(AL66=Codes!$A$114,Codes!$B$114,IF(AL66=Codes!$A$115,Codes!$B$115,IF(AL66=Codes!$A$116,Codes!$B$116,IF(AL66=Codes!$A$117,Codes!$B$117)))))</f>
        <v xml:space="preserve"> </v>
      </c>
      <c r="AN66" s="22"/>
      <c r="AO66" s="22"/>
    </row>
    <row r="67" spans="1:41" ht="21" customHeight="1" x14ac:dyDescent="0.25">
      <c r="A67" s="24"/>
      <c r="D67" s="18">
        <v>42727</v>
      </c>
      <c r="E67" s="23"/>
      <c r="F67" s="13" t="str">
        <f>IF(E67=Codes!$A$27," ",IF(E67=Codes!$A$28,Codes!$B$28,IF(E67=Codes!$A$29,Codes!$B$29,IF(E67=Codes!$A$30,Codes!$B$30,IF(E67=Codes!$A$31,Codes!$B$31,IF(E67=Codes!$A$32,Codes!$B$32,IF(E67=Codes!$A$33,Codes!$B$33)))))))</f>
        <v xml:space="preserve"> </v>
      </c>
      <c r="G67" s="23"/>
      <c r="H67" s="13" t="str">
        <f>IF(G67=Codes!$A$36," ",IF(G67=Codes!$A$37,Codes!$B$37,IF(G67=Codes!$A$38,Codes!$B$38,IF(G67=Codes!$A$39,Codes!$B$39,IF(G67=Codes!$A$40,Codes!$B$40,IF(G67=Codes!$A$41,Codes!$B$41,IF(G67=Codes!$A$42,Codes!$B$42)))))))</f>
        <v xml:space="preserve"> </v>
      </c>
      <c r="I67" s="26"/>
      <c r="J67" s="27"/>
      <c r="K67" s="20" t="str">
        <f>IF(J67=Codes!$A$2," ",IF(J67=Codes!$A$3,Codes!$B$3,IF(J67=Codes!$A$5,Codes!$B$5,IF(J67=Codes!$A$4,Codes!$B$4))))</f>
        <v xml:space="preserve"> </v>
      </c>
      <c r="L67" s="28"/>
      <c r="M67" s="20" t="str">
        <f>IF(L67=Codes!$A$8," ",IF(L67=Codes!$A$9,Codes!$B$9,IF(L67=Codes!$A$10,Codes!$B$10,IF(L67=Codes!$A$11,Codes!$B$11))))</f>
        <v xml:space="preserve"> </v>
      </c>
      <c r="N67" s="22"/>
      <c r="O67" s="9" t="str">
        <f>IF(N67=Codes!$A$45," ",IF(N67=Codes!$A$46,Codes!$B$46,IF(N67=Codes!$A$47,Codes!$B$47,IF(N67=Codes!$A$48,Codes!$B$48))))</f>
        <v xml:space="preserve"> </v>
      </c>
      <c r="P67" s="22"/>
      <c r="Q67" s="9" t="str">
        <f>IF(P67=Codes!$A$72," ",IF(P67=Codes!$A$73,Codes!$B$73,IF(P67=Codes!$A$74,Codes!$B$74,IF(P67=Codes!$A$75,Codes!$B$75))))</f>
        <v xml:space="preserve"> </v>
      </c>
      <c r="R67" s="22"/>
      <c r="S67" s="9" t="str">
        <f>IF(R67=Codes!$A$78," ",IF(R67=Codes!$A$79,Codes!$B$79,IF(R67=Codes!$A$80,Codes!$B$80,IF(R67=Codes!$A$81,Codes!$B$81,IF(R67=Codes!$A$82,Codes!$B$82)))))</f>
        <v xml:space="preserve"> </v>
      </c>
      <c r="T67" s="22"/>
      <c r="U67" s="22"/>
      <c r="V67" s="9" t="str">
        <f>IF(U67=Codes!$A$14," ",IF(U67=Codes!$A$15,Codes!$B$15,IF(U67=Codes!$A$16,Codes!$B$16,IF(U67=Codes!$A$17,Codes!$B$17,IF(U67=Codes!$A$18,Codes!$B$18,IF(U67=Codes!$A$19,Codes!$B$19,IF(U67=Codes!$A$20,Codes!$B$20,IF(U67=Codes!$A$21,Codes!$B$21,IF(U67=Codes!$A$22,Codes!$B$22,IF(U67=Codes!$A$23,Codes!$B$23,IF(U67=Codes!$A$24,Codes!$B$24)))))))))))</f>
        <v xml:space="preserve"> </v>
      </c>
      <c r="W67" s="22"/>
      <c r="X67" s="9" t="str">
        <f>IF(W67=Codes!$A$85," ",IF(W67=Codes!$A$86,Codes!$B$86,IF(W67=Codes!$A$87,Codes!$B$87,IF(W67=Codes!$A$88,Codes!$B$88,))))</f>
        <v xml:space="preserve"> </v>
      </c>
      <c r="Y67" s="22"/>
      <c r="Z67" s="9" t="str">
        <f>IF(Y67=Codes!$A$91," ",IF(Y67=Codes!$A$92,Codes!$B$92,IF(Y67=Codes!$A$93,Codes!$B$93,IF(Y67=Codes!$A$94,Codes!$B$94,IF(Y67=Codes!$A$95,Codes!$B$95,IF(Y67=Codes!$A$96,Codes!$B$96))))))</f>
        <v xml:space="preserve"> </v>
      </c>
      <c r="AA67" s="22"/>
      <c r="AB67" s="9" t="str">
        <f>IF(AA67=Codes!$A$99," ",IF(AA67=Codes!$A$100,Codes!$B$100,IF(AA67=Codes!$A$101,Codes!$B$101,IF(AA67=Codes!$A$102,Codes!$B$102,IF(AA67=Codes!$A$103,Codes!$B$103,IF(AA67=Codes!$A$104,Codes!$B$104))))))</f>
        <v xml:space="preserve"> </v>
      </c>
      <c r="AC67" s="27"/>
      <c r="AD67" s="20" t="str">
        <f>IF(AC67=Codes!$A$51," ",IF(AC67=Codes!$A$52,Codes!$B$52,IF(AC67=Codes!$A$53,Codes!$B$53,IF(AC67=Codes!$A$54,Codes!$B$54,IF(AC67=Codes!$A$55,Codes!$B$55,IF(AC67=Codes!$A$56,Codes!$B$56,IF(AC67=Codes!$A$57,Codes!$B$57,IF(AC67=Codes!$A$58,Codes!$B$58,IF(AC67=Codes!$A$59,Codes!$B$59)))))))))</f>
        <v xml:space="preserve"> </v>
      </c>
      <c r="AE67" s="20" t="str">
        <f>IF(AD67=" "," ",IF(AD67=Codes!$B$52,1,IF(AD67=Codes!$B$53,1,IF(AD67=Codes!$B$54,1,IF(AD67=Codes!$B$55,0,IF(AD67=Codes!$B$56,0,IF(AD67=Codes!$B$57,0,IF(AD67=Codes!$B$58,0,IF(AD67=Codes!$B$59,0)))))))))</f>
        <v xml:space="preserve"> </v>
      </c>
      <c r="AF67" s="27"/>
      <c r="AG67" s="20" t="str">
        <f>IF(AF67=Codes!$A$62," ",IF(AF67=Codes!$A$63,Codes!$B$63,IF(AF67=Codes!$A$64,Codes!$B$64,IF(AF67=Codes!$A$65,Codes!$B$65,IF(AF67=Codes!$A$66,Codes!$B$66,IF(AF67=Codes!$A$67,Codes!$B$67,IF(AF67=Codes!$A$68,Codes!$B$68,IF(AF67=Codes!$A$69,Codes!$B$69))))))))</f>
        <v xml:space="preserve"> </v>
      </c>
      <c r="AH67" s="20" t="str">
        <f>IF(AG67=" "," ",IF(AG67=Codes!$B$63,1,IF(AG67=Codes!$B$64,1,IF(AG67=Codes!$B$65,1,IF(AG67=Codes!$B$66,0,IF(AG67=Codes!$B$67,0,IF(AG67=Codes!$B$68,0,IF(AG67=Codes!$B$69,0))))))))</f>
        <v xml:space="preserve"> </v>
      </c>
      <c r="AI67" s="12" t="str">
        <f t="shared" si="0"/>
        <v xml:space="preserve"> </v>
      </c>
      <c r="AJ67" s="23"/>
      <c r="AK67" s="13" t="str">
        <f>IF(AJ67=Codes!$A$107," ",IF(AJ67=Codes!$A$108,Codes!$B$108,IF(AJ67=Codes!$A$109,Codes!$B$109,IF(AJ67=Codes!$A$110,Codes!$B$110))))</f>
        <v xml:space="preserve"> </v>
      </c>
      <c r="AL67" s="23"/>
      <c r="AM67" s="12" t="str">
        <f>IF(AL67=Codes!$A$113," ",IF(AL67=Codes!$A$114,Codes!$B$114,IF(AL67=Codes!$A$115,Codes!$B$115,IF(AL67=Codes!$A$116,Codes!$B$116,IF(AL67=Codes!$A$117,Codes!$B$117)))))</f>
        <v xml:space="preserve"> </v>
      </c>
      <c r="AN67" s="22"/>
      <c r="AO67" s="22"/>
    </row>
    <row r="68" spans="1:41" ht="21" customHeight="1" x14ac:dyDescent="0.25">
      <c r="A68" s="24"/>
      <c r="D68" s="18">
        <v>42727</v>
      </c>
      <c r="E68" s="23"/>
      <c r="F68" s="13" t="str">
        <f>IF(E68=Codes!$A$27," ",IF(E68=Codes!$A$28,Codes!$B$28,IF(E68=Codes!$A$29,Codes!$B$29,IF(E68=Codes!$A$30,Codes!$B$30,IF(E68=Codes!$A$31,Codes!$B$31,IF(E68=Codes!$A$32,Codes!$B$32,IF(E68=Codes!$A$33,Codes!$B$33)))))))</f>
        <v xml:space="preserve"> </v>
      </c>
      <c r="G68" s="23"/>
      <c r="H68" s="13" t="str">
        <f>IF(G68=Codes!$A$36," ",IF(G68=Codes!$A$37,Codes!$B$37,IF(G68=Codes!$A$38,Codes!$B$38,IF(G68=Codes!$A$39,Codes!$B$39,IF(G68=Codes!$A$40,Codes!$B$40,IF(G68=Codes!$A$41,Codes!$B$41,IF(G68=Codes!$A$42,Codes!$B$42)))))))</f>
        <v xml:space="preserve"> </v>
      </c>
      <c r="I68" s="26"/>
      <c r="J68" s="27"/>
      <c r="K68" s="20" t="str">
        <f>IF(J68=Codes!$A$2," ",IF(J68=Codes!$A$3,Codes!$B$3,IF(J68=Codes!$A$5,Codes!$B$5,IF(J68=Codes!$A$4,Codes!$B$4))))</f>
        <v xml:space="preserve"> </v>
      </c>
      <c r="L68" s="28"/>
      <c r="M68" s="20" t="str">
        <f>IF(L68=Codes!$A$8," ",IF(L68=Codes!$A$9,Codes!$B$9,IF(L68=Codes!$A$10,Codes!$B$10,IF(L68=Codes!$A$11,Codes!$B$11))))</f>
        <v xml:space="preserve"> </v>
      </c>
      <c r="N68" s="22"/>
      <c r="O68" s="9" t="str">
        <f>IF(N68=Codes!$A$45," ",IF(N68=Codes!$A$46,Codes!$B$46,IF(N68=Codes!$A$47,Codes!$B$47,IF(N68=Codes!$A$48,Codes!$B$48))))</f>
        <v xml:space="preserve"> </v>
      </c>
      <c r="P68" s="22"/>
      <c r="Q68" s="9" t="str">
        <f>IF(P68=Codes!$A$72," ",IF(P68=Codes!$A$73,Codes!$B$73,IF(P68=Codes!$A$74,Codes!$B$74,IF(P68=Codes!$A$75,Codes!$B$75))))</f>
        <v xml:space="preserve"> </v>
      </c>
      <c r="R68" s="22"/>
      <c r="S68" s="9" t="str">
        <f>IF(R68=Codes!$A$78," ",IF(R68=Codes!$A$79,Codes!$B$79,IF(R68=Codes!$A$80,Codes!$B$80,IF(R68=Codes!$A$81,Codes!$B$81,IF(R68=Codes!$A$82,Codes!$B$82)))))</f>
        <v xml:space="preserve"> </v>
      </c>
      <c r="T68" s="22"/>
      <c r="U68" s="22"/>
      <c r="V68" s="9" t="str">
        <f>IF(U68=Codes!$A$14," ",IF(U68=Codes!$A$15,Codes!$B$15,IF(U68=Codes!$A$16,Codes!$B$16,IF(U68=Codes!$A$17,Codes!$B$17,IF(U68=Codes!$A$18,Codes!$B$18,IF(U68=Codes!$A$19,Codes!$B$19,IF(U68=Codes!$A$20,Codes!$B$20,IF(U68=Codes!$A$21,Codes!$B$21,IF(U68=Codes!$A$22,Codes!$B$22,IF(U68=Codes!$A$23,Codes!$B$23,IF(U68=Codes!$A$24,Codes!$B$24)))))))))))</f>
        <v xml:space="preserve"> </v>
      </c>
      <c r="W68" s="22"/>
      <c r="X68" s="9" t="str">
        <f>IF(W68=Codes!$A$85," ",IF(W68=Codes!$A$86,Codes!$B$86,IF(W68=Codes!$A$87,Codes!$B$87,IF(W68=Codes!$A$88,Codes!$B$88,))))</f>
        <v xml:space="preserve"> </v>
      </c>
      <c r="Y68" s="22"/>
      <c r="Z68" s="9" t="str">
        <f>IF(Y68=Codes!$A$91," ",IF(Y68=Codes!$A$92,Codes!$B$92,IF(Y68=Codes!$A$93,Codes!$B$93,IF(Y68=Codes!$A$94,Codes!$B$94,IF(Y68=Codes!$A$95,Codes!$B$95,IF(Y68=Codes!$A$96,Codes!$B$96))))))</f>
        <v xml:space="preserve"> </v>
      </c>
      <c r="AA68" s="22"/>
      <c r="AB68" s="9" t="str">
        <f>IF(AA68=Codes!$A$99," ",IF(AA68=Codes!$A$100,Codes!$B$100,IF(AA68=Codes!$A$101,Codes!$B$101,IF(AA68=Codes!$A$102,Codes!$B$102,IF(AA68=Codes!$A$103,Codes!$B$103,IF(AA68=Codes!$A$104,Codes!$B$104))))))</f>
        <v xml:space="preserve"> </v>
      </c>
      <c r="AC68" s="27"/>
      <c r="AD68" s="20" t="str">
        <f>IF(AC68=Codes!$A$51," ",IF(AC68=Codes!$A$52,Codes!$B$52,IF(AC68=Codes!$A$53,Codes!$B$53,IF(AC68=Codes!$A$54,Codes!$B$54,IF(AC68=Codes!$A$55,Codes!$B$55,IF(AC68=Codes!$A$56,Codes!$B$56,IF(AC68=Codes!$A$57,Codes!$B$57,IF(AC68=Codes!$A$58,Codes!$B$58,IF(AC68=Codes!$A$59,Codes!$B$59)))))))))</f>
        <v xml:space="preserve"> </v>
      </c>
      <c r="AE68" s="20" t="str">
        <f>IF(AD68=" "," ",IF(AD68=Codes!$B$52,1,IF(AD68=Codes!$B$53,1,IF(AD68=Codes!$B$54,1,IF(AD68=Codes!$B$55,0,IF(AD68=Codes!$B$56,0,IF(AD68=Codes!$B$57,0,IF(AD68=Codes!$B$58,0,IF(AD68=Codes!$B$59,0)))))))))</f>
        <v xml:space="preserve"> </v>
      </c>
      <c r="AF68" s="27"/>
      <c r="AG68" s="20" t="str">
        <f>IF(AF68=Codes!$A$62," ",IF(AF68=Codes!$A$63,Codes!$B$63,IF(AF68=Codes!$A$64,Codes!$B$64,IF(AF68=Codes!$A$65,Codes!$B$65,IF(AF68=Codes!$A$66,Codes!$B$66,IF(AF68=Codes!$A$67,Codes!$B$67,IF(AF68=Codes!$A$68,Codes!$B$68,IF(AF68=Codes!$A$69,Codes!$B$69))))))))</f>
        <v xml:space="preserve"> </v>
      </c>
      <c r="AH68" s="20" t="str">
        <f>IF(AG68=" "," ",IF(AG68=Codes!$B$63,1,IF(AG68=Codes!$B$64,1,IF(AG68=Codes!$B$65,1,IF(AG68=Codes!$B$66,0,IF(AG68=Codes!$B$67,0,IF(AG68=Codes!$B$68,0,IF(AG68=Codes!$B$69,0))))))))</f>
        <v xml:space="preserve"> </v>
      </c>
      <c r="AI68" s="12" t="str">
        <f t="shared" si="0"/>
        <v xml:space="preserve"> </v>
      </c>
      <c r="AJ68" s="23"/>
      <c r="AK68" s="13" t="str">
        <f>IF(AJ68=Codes!$A$107," ",IF(AJ68=Codes!$A$108,Codes!$B$108,IF(AJ68=Codes!$A$109,Codes!$B$109,IF(AJ68=Codes!$A$110,Codes!$B$110))))</f>
        <v xml:space="preserve"> </v>
      </c>
      <c r="AL68" s="23"/>
      <c r="AM68" s="12" t="str">
        <f>IF(AL68=Codes!$A$113," ",IF(AL68=Codes!$A$114,Codes!$B$114,IF(AL68=Codes!$A$115,Codes!$B$115,IF(AL68=Codes!$A$116,Codes!$B$116,IF(AL68=Codes!$A$117,Codes!$B$117)))))</f>
        <v xml:space="preserve"> </v>
      </c>
      <c r="AN68" s="22"/>
      <c r="AO68" s="22"/>
    </row>
    <row r="69" spans="1:41" ht="21" customHeight="1" x14ac:dyDescent="0.25">
      <c r="A69" s="24"/>
      <c r="D69" s="18">
        <v>42727</v>
      </c>
      <c r="E69" s="23"/>
      <c r="F69" s="13" t="str">
        <f>IF(E69=Codes!$A$27," ",IF(E69=Codes!$A$28,Codes!$B$28,IF(E69=Codes!$A$29,Codes!$B$29,IF(E69=Codes!$A$30,Codes!$B$30,IF(E69=Codes!$A$31,Codes!$B$31,IF(E69=Codes!$A$32,Codes!$B$32,IF(E69=Codes!$A$33,Codes!$B$33)))))))</f>
        <v xml:space="preserve"> </v>
      </c>
      <c r="G69" s="23"/>
      <c r="H69" s="13" t="str">
        <f>IF(G69=Codes!$A$36," ",IF(G69=Codes!$A$37,Codes!$B$37,IF(G69=Codes!$A$38,Codes!$B$38,IF(G69=Codes!$A$39,Codes!$B$39,IF(G69=Codes!$A$40,Codes!$B$40,IF(G69=Codes!$A$41,Codes!$B$41,IF(G69=Codes!$A$42,Codes!$B$42)))))))</f>
        <v xml:space="preserve"> </v>
      </c>
      <c r="I69" s="26"/>
      <c r="J69" s="27"/>
      <c r="K69" s="20" t="str">
        <f>IF(J69=Codes!$A$2," ",IF(J69=Codes!$A$3,Codes!$B$3,IF(J69=Codes!$A$5,Codes!$B$5,IF(J69=Codes!$A$4,Codes!$B$4))))</f>
        <v xml:space="preserve"> </v>
      </c>
      <c r="L69" s="28"/>
      <c r="M69" s="20" t="str">
        <f>IF(L69=Codes!$A$8," ",IF(L69=Codes!$A$9,Codes!$B$9,IF(L69=Codes!$A$10,Codes!$B$10,IF(L69=Codes!$A$11,Codes!$B$11))))</f>
        <v xml:space="preserve"> </v>
      </c>
      <c r="N69" s="22"/>
      <c r="O69" s="9" t="str">
        <f>IF(N69=Codes!$A$45," ",IF(N69=Codes!$A$46,Codes!$B$46,IF(N69=Codes!$A$47,Codes!$B$47,IF(N69=Codes!$A$48,Codes!$B$48))))</f>
        <v xml:space="preserve"> </v>
      </c>
      <c r="P69" s="22"/>
      <c r="Q69" s="9" t="str">
        <f>IF(P69=Codes!$A$72," ",IF(P69=Codes!$A$73,Codes!$B$73,IF(P69=Codes!$A$74,Codes!$B$74,IF(P69=Codes!$A$75,Codes!$B$75))))</f>
        <v xml:space="preserve"> </v>
      </c>
      <c r="R69" s="22"/>
      <c r="S69" s="9" t="str">
        <f>IF(R69=Codes!$A$78," ",IF(R69=Codes!$A$79,Codes!$B$79,IF(R69=Codes!$A$80,Codes!$B$80,IF(R69=Codes!$A$81,Codes!$B$81,IF(R69=Codes!$A$82,Codes!$B$82)))))</f>
        <v xml:space="preserve"> </v>
      </c>
      <c r="T69" s="22"/>
      <c r="U69" s="22"/>
      <c r="V69" s="9" t="str">
        <f>IF(U69=Codes!$A$14," ",IF(U69=Codes!$A$15,Codes!$B$15,IF(U69=Codes!$A$16,Codes!$B$16,IF(U69=Codes!$A$17,Codes!$B$17,IF(U69=Codes!$A$18,Codes!$B$18,IF(U69=Codes!$A$19,Codes!$B$19,IF(U69=Codes!$A$20,Codes!$B$20,IF(U69=Codes!$A$21,Codes!$B$21,IF(U69=Codes!$A$22,Codes!$B$22,IF(U69=Codes!$A$23,Codes!$B$23,IF(U69=Codes!$A$24,Codes!$B$24)))))))))))</f>
        <v xml:space="preserve"> </v>
      </c>
      <c r="W69" s="22"/>
      <c r="X69" s="9" t="str">
        <f>IF(W69=Codes!$A$85," ",IF(W69=Codes!$A$86,Codes!$B$86,IF(W69=Codes!$A$87,Codes!$B$87,IF(W69=Codes!$A$88,Codes!$B$88,))))</f>
        <v xml:space="preserve"> </v>
      </c>
      <c r="Y69" s="22"/>
      <c r="Z69" s="9" t="str">
        <f>IF(Y69=Codes!$A$91," ",IF(Y69=Codes!$A$92,Codes!$B$92,IF(Y69=Codes!$A$93,Codes!$B$93,IF(Y69=Codes!$A$94,Codes!$B$94,IF(Y69=Codes!$A$95,Codes!$B$95,IF(Y69=Codes!$A$96,Codes!$B$96))))))</f>
        <v xml:space="preserve"> </v>
      </c>
      <c r="AA69" s="22"/>
      <c r="AB69" s="9" t="str">
        <f>IF(AA69=Codes!$A$99," ",IF(AA69=Codes!$A$100,Codes!$B$100,IF(AA69=Codes!$A$101,Codes!$B$101,IF(AA69=Codes!$A$102,Codes!$B$102,IF(AA69=Codes!$A$103,Codes!$B$103,IF(AA69=Codes!$A$104,Codes!$B$104))))))</f>
        <v xml:space="preserve"> </v>
      </c>
      <c r="AC69" s="27"/>
      <c r="AD69" s="20" t="str">
        <f>IF(AC69=Codes!$A$51," ",IF(AC69=Codes!$A$52,Codes!$B$52,IF(AC69=Codes!$A$53,Codes!$B$53,IF(AC69=Codes!$A$54,Codes!$B$54,IF(AC69=Codes!$A$55,Codes!$B$55,IF(AC69=Codes!$A$56,Codes!$B$56,IF(AC69=Codes!$A$57,Codes!$B$57,IF(AC69=Codes!$A$58,Codes!$B$58,IF(AC69=Codes!$A$59,Codes!$B$59)))))))))</f>
        <v xml:space="preserve"> </v>
      </c>
      <c r="AE69" s="20" t="str">
        <f>IF(AD69=" "," ",IF(AD69=Codes!$B$52,1,IF(AD69=Codes!$B$53,1,IF(AD69=Codes!$B$54,1,IF(AD69=Codes!$B$55,0,IF(AD69=Codes!$B$56,0,IF(AD69=Codes!$B$57,0,IF(AD69=Codes!$B$58,0,IF(AD69=Codes!$B$59,0)))))))))</f>
        <v xml:space="preserve"> </v>
      </c>
      <c r="AF69" s="27"/>
      <c r="AG69" s="20" t="str">
        <f>IF(AF69=Codes!$A$62," ",IF(AF69=Codes!$A$63,Codes!$B$63,IF(AF69=Codes!$A$64,Codes!$B$64,IF(AF69=Codes!$A$65,Codes!$B$65,IF(AF69=Codes!$A$66,Codes!$B$66,IF(AF69=Codes!$A$67,Codes!$B$67,IF(AF69=Codes!$A$68,Codes!$B$68,IF(AF69=Codes!$A$69,Codes!$B$69))))))))</f>
        <v xml:space="preserve"> </v>
      </c>
      <c r="AH69" s="20" t="str">
        <f>IF(AG69=" "," ",IF(AG69=Codes!$B$63,1,IF(AG69=Codes!$B$64,1,IF(AG69=Codes!$B$65,1,IF(AG69=Codes!$B$66,0,IF(AG69=Codes!$B$67,0,IF(AG69=Codes!$B$68,0,IF(AG69=Codes!$B$69,0))))))))</f>
        <v xml:space="preserve"> </v>
      </c>
      <c r="AI69" s="12" t="str">
        <f t="shared" ref="AI69:AI132" si="1">IF(AND($AE69=" ",$AH69=" ")," ",IF(AND($AE69=1,$AH69=1),1,0))</f>
        <v xml:space="preserve"> </v>
      </c>
      <c r="AJ69" s="23"/>
      <c r="AK69" s="13" t="str">
        <f>IF(AJ69=Codes!$A$107," ",IF(AJ69=Codes!$A$108,Codes!$B$108,IF(AJ69=Codes!$A$109,Codes!$B$109,IF(AJ69=Codes!$A$110,Codes!$B$110))))</f>
        <v xml:space="preserve"> </v>
      </c>
      <c r="AL69" s="23"/>
      <c r="AM69" s="12" t="str">
        <f>IF(AL69=Codes!$A$113," ",IF(AL69=Codes!$A$114,Codes!$B$114,IF(AL69=Codes!$A$115,Codes!$B$115,IF(AL69=Codes!$A$116,Codes!$B$116,IF(AL69=Codes!$A$117,Codes!$B$117)))))</f>
        <v xml:space="preserve"> </v>
      </c>
      <c r="AN69" s="22"/>
      <c r="AO69" s="22"/>
    </row>
    <row r="70" spans="1:41" ht="21" customHeight="1" x14ac:dyDescent="0.25">
      <c r="A70" s="24"/>
      <c r="D70" s="18">
        <v>42727</v>
      </c>
      <c r="E70" s="23"/>
      <c r="F70" s="13" t="str">
        <f>IF(E70=Codes!$A$27," ",IF(E70=Codes!$A$28,Codes!$B$28,IF(E70=Codes!$A$29,Codes!$B$29,IF(E70=Codes!$A$30,Codes!$B$30,IF(E70=Codes!$A$31,Codes!$B$31,IF(E70=Codes!$A$32,Codes!$B$32,IF(E70=Codes!$A$33,Codes!$B$33)))))))</f>
        <v xml:space="preserve"> </v>
      </c>
      <c r="G70" s="23"/>
      <c r="H70" s="13" t="str">
        <f>IF(G70=Codes!$A$36," ",IF(G70=Codes!$A$37,Codes!$B$37,IF(G70=Codes!$A$38,Codes!$B$38,IF(G70=Codes!$A$39,Codes!$B$39,IF(G70=Codes!$A$40,Codes!$B$40,IF(G70=Codes!$A$41,Codes!$B$41,IF(G70=Codes!$A$42,Codes!$B$42)))))))</f>
        <v xml:space="preserve"> </v>
      </c>
      <c r="I70" s="26"/>
      <c r="J70" s="27"/>
      <c r="K70" s="20" t="str">
        <f>IF(J70=Codes!$A$2," ",IF(J70=Codes!$A$3,Codes!$B$3,IF(J70=Codes!$A$5,Codes!$B$5,IF(J70=Codes!$A$4,Codes!$B$4))))</f>
        <v xml:space="preserve"> </v>
      </c>
      <c r="L70" s="28"/>
      <c r="M70" s="20" t="str">
        <f>IF(L70=Codes!$A$8," ",IF(L70=Codes!$A$9,Codes!$B$9,IF(L70=Codes!$A$10,Codes!$B$10,IF(L70=Codes!$A$11,Codes!$B$11))))</f>
        <v xml:space="preserve"> </v>
      </c>
      <c r="N70" s="22"/>
      <c r="O70" s="9" t="str">
        <f>IF(N70=Codes!$A$45," ",IF(N70=Codes!$A$46,Codes!$B$46,IF(N70=Codes!$A$47,Codes!$B$47,IF(N70=Codes!$A$48,Codes!$B$48))))</f>
        <v xml:space="preserve"> </v>
      </c>
      <c r="P70" s="22"/>
      <c r="Q70" s="9" t="str">
        <f>IF(P70=Codes!$A$72," ",IF(P70=Codes!$A$73,Codes!$B$73,IF(P70=Codes!$A$74,Codes!$B$74,IF(P70=Codes!$A$75,Codes!$B$75))))</f>
        <v xml:space="preserve"> </v>
      </c>
      <c r="R70" s="22"/>
      <c r="S70" s="9" t="str">
        <f>IF(R70=Codes!$A$78," ",IF(R70=Codes!$A$79,Codes!$B$79,IF(R70=Codes!$A$80,Codes!$B$80,IF(R70=Codes!$A$81,Codes!$B$81,IF(R70=Codes!$A$82,Codes!$B$82)))))</f>
        <v xml:space="preserve"> </v>
      </c>
      <c r="T70" s="22"/>
      <c r="U70" s="22"/>
      <c r="V70" s="9" t="str">
        <f>IF(U70=Codes!$A$14," ",IF(U70=Codes!$A$15,Codes!$B$15,IF(U70=Codes!$A$16,Codes!$B$16,IF(U70=Codes!$A$17,Codes!$B$17,IF(U70=Codes!$A$18,Codes!$B$18,IF(U70=Codes!$A$19,Codes!$B$19,IF(U70=Codes!$A$20,Codes!$B$20,IF(U70=Codes!$A$21,Codes!$B$21,IF(U70=Codes!$A$22,Codes!$B$22,IF(U70=Codes!$A$23,Codes!$B$23,IF(U70=Codes!$A$24,Codes!$B$24)))))))))))</f>
        <v xml:space="preserve"> </v>
      </c>
      <c r="W70" s="22"/>
      <c r="X70" s="9" t="str">
        <f>IF(W70=Codes!$A$85," ",IF(W70=Codes!$A$86,Codes!$B$86,IF(W70=Codes!$A$87,Codes!$B$87,IF(W70=Codes!$A$88,Codes!$B$88,))))</f>
        <v xml:space="preserve"> </v>
      </c>
      <c r="Y70" s="22"/>
      <c r="Z70" s="9" t="str">
        <f>IF(Y70=Codes!$A$91," ",IF(Y70=Codes!$A$92,Codes!$B$92,IF(Y70=Codes!$A$93,Codes!$B$93,IF(Y70=Codes!$A$94,Codes!$B$94,IF(Y70=Codes!$A$95,Codes!$B$95,IF(Y70=Codes!$A$96,Codes!$B$96))))))</f>
        <v xml:space="preserve"> </v>
      </c>
      <c r="AA70" s="22"/>
      <c r="AB70" s="9" t="str">
        <f>IF(AA70=Codes!$A$99," ",IF(AA70=Codes!$A$100,Codes!$B$100,IF(AA70=Codes!$A$101,Codes!$B$101,IF(AA70=Codes!$A$102,Codes!$B$102,IF(AA70=Codes!$A$103,Codes!$B$103,IF(AA70=Codes!$A$104,Codes!$B$104))))))</f>
        <v xml:space="preserve"> </v>
      </c>
      <c r="AC70" s="27"/>
      <c r="AD70" s="20" t="str">
        <f>IF(AC70=Codes!$A$51," ",IF(AC70=Codes!$A$52,Codes!$B$52,IF(AC70=Codes!$A$53,Codes!$B$53,IF(AC70=Codes!$A$54,Codes!$B$54,IF(AC70=Codes!$A$55,Codes!$B$55,IF(AC70=Codes!$A$56,Codes!$B$56,IF(AC70=Codes!$A$57,Codes!$B$57,IF(AC70=Codes!$A$58,Codes!$B$58,IF(AC70=Codes!$A$59,Codes!$B$59)))))))))</f>
        <v xml:space="preserve"> </v>
      </c>
      <c r="AE70" s="20" t="str">
        <f>IF(AD70=" "," ",IF(AD70=Codes!$B$52,1,IF(AD70=Codes!$B$53,1,IF(AD70=Codes!$B$54,1,IF(AD70=Codes!$B$55,0,IF(AD70=Codes!$B$56,0,IF(AD70=Codes!$B$57,0,IF(AD70=Codes!$B$58,0,IF(AD70=Codes!$B$59,0)))))))))</f>
        <v xml:space="preserve"> </v>
      </c>
      <c r="AF70" s="27"/>
      <c r="AG70" s="20" t="str">
        <f>IF(AF70=Codes!$A$62," ",IF(AF70=Codes!$A$63,Codes!$B$63,IF(AF70=Codes!$A$64,Codes!$B$64,IF(AF70=Codes!$A$65,Codes!$B$65,IF(AF70=Codes!$A$66,Codes!$B$66,IF(AF70=Codes!$A$67,Codes!$B$67,IF(AF70=Codes!$A$68,Codes!$B$68,IF(AF70=Codes!$A$69,Codes!$B$69))))))))</f>
        <v xml:space="preserve"> </v>
      </c>
      <c r="AH70" s="20" t="str">
        <f>IF(AG70=" "," ",IF(AG70=Codes!$B$63,1,IF(AG70=Codes!$B$64,1,IF(AG70=Codes!$B$65,1,IF(AG70=Codes!$B$66,0,IF(AG70=Codes!$B$67,0,IF(AG70=Codes!$B$68,0,IF(AG70=Codes!$B$69,0))))))))</f>
        <v xml:space="preserve"> </v>
      </c>
      <c r="AI70" s="12" t="str">
        <f t="shared" si="1"/>
        <v xml:space="preserve"> </v>
      </c>
      <c r="AJ70" s="23"/>
      <c r="AK70" s="13" t="str">
        <f>IF(AJ70=Codes!$A$107," ",IF(AJ70=Codes!$A$108,Codes!$B$108,IF(AJ70=Codes!$A$109,Codes!$B$109,IF(AJ70=Codes!$A$110,Codes!$B$110))))</f>
        <v xml:space="preserve"> </v>
      </c>
      <c r="AL70" s="23"/>
      <c r="AM70" s="12" t="str">
        <f>IF(AL70=Codes!$A$113," ",IF(AL70=Codes!$A$114,Codes!$B$114,IF(AL70=Codes!$A$115,Codes!$B$115,IF(AL70=Codes!$A$116,Codes!$B$116,IF(AL70=Codes!$A$117,Codes!$B$117)))))</f>
        <v xml:space="preserve"> </v>
      </c>
      <c r="AN70" s="22"/>
      <c r="AO70" s="22"/>
    </row>
    <row r="71" spans="1:41" ht="21" customHeight="1" x14ac:dyDescent="0.25">
      <c r="A71" s="24"/>
      <c r="D71" s="18">
        <v>42727</v>
      </c>
      <c r="E71" s="23"/>
      <c r="F71" s="13" t="str">
        <f>IF(E71=Codes!$A$27," ",IF(E71=Codes!$A$28,Codes!$B$28,IF(E71=Codes!$A$29,Codes!$B$29,IF(E71=Codes!$A$30,Codes!$B$30,IF(E71=Codes!$A$31,Codes!$B$31,IF(E71=Codes!$A$32,Codes!$B$32,IF(E71=Codes!$A$33,Codes!$B$33)))))))</f>
        <v xml:space="preserve"> </v>
      </c>
      <c r="G71" s="23"/>
      <c r="H71" s="13" t="str">
        <f>IF(G71=Codes!$A$36," ",IF(G71=Codes!$A$37,Codes!$B$37,IF(G71=Codes!$A$38,Codes!$B$38,IF(G71=Codes!$A$39,Codes!$B$39,IF(G71=Codes!$A$40,Codes!$B$40,IF(G71=Codes!$A$41,Codes!$B$41,IF(G71=Codes!$A$42,Codes!$B$42)))))))</f>
        <v xml:space="preserve"> </v>
      </c>
      <c r="I71" s="26"/>
      <c r="J71" s="27"/>
      <c r="K71" s="20" t="str">
        <f>IF(J71=Codes!$A$2," ",IF(J71=Codes!$A$3,Codes!$B$3,IF(J71=Codes!$A$5,Codes!$B$5,IF(J71=Codes!$A$4,Codes!$B$4))))</f>
        <v xml:space="preserve"> </v>
      </c>
      <c r="L71" s="28"/>
      <c r="M71" s="20" t="str">
        <f>IF(L71=Codes!$A$8," ",IF(L71=Codes!$A$9,Codes!$B$9,IF(L71=Codes!$A$10,Codes!$B$10,IF(L71=Codes!$A$11,Codes!$B$11))))</f>
        <v xml:space="preserve"> </v>
      </c>
      <c r="N71" s="22"/>
      <c r="O71" s="9" t="str">
        <f>IF(N71=Codes!$A$45," ",IF(N71=Codes!$A$46,Codes!$B$46,IF(N71=Codes!$A$47,Codes!$B$47,IF(N71=Codes!$A$48,Codes!$B$48))))</f>
        <v xml:space="preserve"> </v>
      </c>
      <c r="P71" s="22"/>
      <c r="Q71" s="9" t="str">
        <f>IF(P71=Codes!$A$72," ",IF(P71=Codes!$A$73,Codes!$B$73,IF(P71=Codes!$A$74,Codes!$B$74,IF(P71=Codes!$A$75,Codes!$B$75))))</f>
        <v xml:space="preserve"> </v>
      </c>
      <c r="R71" s="22"/>
      <c r="S71" s="9" t="str">
        <f>IF(R71=Codes!$A$78," ",IF(R71=Codes!$A$79,Codes!$B$79,IF(R71=Codes!$A$80,Codes!$B$80,IF(R71=Codes!$A$81,Codes!$B$81,IF(R71=Codes!$A$82,Codes!$B$82)))))</f>
        <v xml:space="preserve"> </v>
      </c>
      <c r="T71" s="22"/>
      <c r="U71" s="22"/>
      <c r="V71" s="9" t="str">
        <f>IF(U71=Codes!$A$14," ",IF(U71=Codes!$A$15,Codes!$B$15,IF(U71=Codes!$A$16,Codes!$B$16,IF(U71=Codes!$A$17,Codes!$B$17,IF(U71=Codes!$A$18,Codes!$B$18,IF(U71=Codes!$A$19,Codes!$B$19,IF(U71=Codes!$A$20,Codes!$B$20,IF(U71=Codes!$A$21,Codes!$B$21,IF(U71=Codes!$A$22,Codes!$B$22,IF(U71=Codes!$A$23,Codes!$B$23,IF(U71=Codes!$A$24,Codes!$B$24)))))))))))</f>
        <v xml:space="preserve"> </v>
      </c>
      <c r="W71" s="22"/>
      <c r="X71" s="9" t="str">
        <f>IF(W71=Codes!$A$85," ",IF(W71=Codes!$A$86,Codes!$B$86,IF(W71=Codes!$A$87,Codes!$B$87,IF(W71=Codes!$A$88,Codes!$B$88,))))</f>
        <v xml:space="preserve"> </v>
      </c>
      <c r="Y71" s="22"/>
      <c r="Z71" s="9" t="str">
        <f>IF(Y71=Codes!$A$91," ",IF(Y71=Codes!$A$92,Codes!$B$92,IF(Y71=Codes!$A$93,Codes!$B$93,IF(Y71=Codes!$A$94,Codes!$B$94,IF(Y71=Codes!$A$95,Codes!$B$95,IF(Y71=Codes!$A$96,Codes!$B$96))))))</f>
        <v xml:space="preserve"> </v>
      </c>
      <c r="AA71" s="22"/>
      <c r="AB71" s="9" t="str">
        <f>IF(AA71=Codes!$A$99," ",IF(AA71=Codes!$A$100,Codes!$B$100,IF(AA71=Codes!$A$101,Codes!$B$101,IF(AA71=Codes!$A$102,Codes!$B$102,IF(AA71=Codes!$A$103,Codes!$B$103,IF(AA71=Codes!$A$104,Codes!$B$104))))))</f>
        <v xml:space="preserve"> </v>
      </c>
      <c r="AC71" s="27"/>
      <c r="AD71" s="20" t="str">
        <f>IF(AC71=Codes!$A$51," ",IF(AC71=Codes!$A$52,Codes!$B$52,IF(AC71=Codes!$A$53,Codes!$B$53,IF(AC71=Codes!$A$54,Codes!$B$54,IF(AC71=Codes!$A$55,Codes!$B$55,IF(AC71=Codes!$A$56,Codes!$B$56,IF(AC71=Codes!$A$57,Codes!$B$57,IF(AC71=Codes!$A$58,Codes!$B$58,IF(AC71=Codes!$A$59,Codes!$B$59)))))))))</f>
        <v xml:space="preserve"> </v>
      </c>
      <c r="AE71" s="20" t="str">
        <f>IF(AD71=" "," ",IF(AD71=Codes!$B$52,1,IF(AD71=Codes!$B$53,1,IF(AD71=Codes!$B$54,1,IF(AD71=Codes!$B$55,0,IF(AD71=Codes!$B$56,0,IF(AD71=Codes!$B$57,0,IF(AD71=Codes!$B$58,0,IF(AD71=Codes!$B$59,0)))))))))</f>
        <v xml:space="preserve"> </v>
      </c>
      <c r="AF71" s="27"/>
      <c r="AG71" s="20" t="str">
        <f>IF(AF71=Codes!$A$62," ",IF(AF71=Codes!$A$63,Codes!$B$63,IF(AF71=Codes!$A$64,Codes!$B$64,IF(AF71=Codes!$A$65,Codes!$B$65,IF(AF71=Codes!$A$66,Codes!$B$66,IF(AF71=Codes!$A$67,Codes!$B$67,IF(AF71=Codes!$A$68,Codes!$B$68,IF(AF71=Codes!$A$69,Codes!$B$69))))))))</f>
        <v xml:space="preserve"> </v>
      </c>
      <c r="AH71" s="20" t="str">
        <f>IF(AG71=" "," ",IF(AG71=Codes!$B$63,1,IF(AG71=Codes!$B$64,1,IF(AG71=Codes!$B$65,1,IF(AG71=Codes!$B$66,0,IF(AG71=Codes!$B$67,0,IF(AG71=Codes!$B$68,0,IF(AG71=Codes!$B$69,0))))))))</f>
        <v xml:space="preserve"> </v>
      </c>
      <c r="AI71" s="12" t="str">
        <f t="shared" si="1"/>
        <v xml:space="preserve"> </v>
      </c>
      <c r="AJ71" s="23"/>
      <c r="AK71" s="13" t="str">
        <f>IF(AJ71=Codes!$A$107," ",IF(AJ71=Codes!$A$108,Codes!$B$108,IF(AJ71=Codes!$A$109,Codes!$B$109,IF(AJ71=Codes!$A$110,Codes!$B$110))))</f>
        <v xml:space="preserve"> </v>
      </c>
      <c r="AL71" s="23"/>
      <c r="AM71" s="12" t="str">
        <f>IF(AL71=Codes!$A$113," ",IF(AL71=Codes!$A$114,Codes!$B$114,IF(AL71=Codes!$A$115,Codes!$B$115,IF(AL71=Codes!$A$116,Codes!$B$116,IF(AL71=Codes!$A$117,Codes!$B$117)))))</f>
        <v xml:space="preserve"> </v>
      </c>
      <c r="AN71" s="22"/>
      <c r="AO71" s="22"/>
    </row>
    <row r="72" spans="1:41" ht="21" customHeight="1" x14ac:dyDescent="0.25">
      <c r="A72" s="24"/>
      <c r="D72" s="18">
        <v>42727</v>
      </c>
      <c r="E72" s="23"/>
      <c r="F72" s="13" t="str">
        <f>IF(E72=Codes!$A$27," ",IF(E72=Codes!$A$28,Codes!$B$28,IF(E72=Codes!$A$29,Codes!$B$29,IF(E72=Codes!$A$30,Codes!$B$30,IF(E72=Codes!$A$31,Codes!$B$31,IF(E72=Codes!$A$32,Codes!$B$32,IF(E72=Codes!$A$33,Codes!$B$33)))))))</f>
        <v xml:space="preserve"> </v>
      </c>
      <c r="G72" s="23"/>
      <c r="H72" s="13" t="str">
        <f>IF(G72=Codes!$A$36," ",IF(G72=Codes!$A$37,Codes!$B$37,IF(G72=Codes!$A$38,Codes!$B$38,IF(G72=Codes!$A$39,Codes!$B$39,IF(G72=Codes!$A$40,Codes!$B$40,IF(G72=Codes!$A$41,Codes!$B$41,IF(G72=Codes!$A$42,Codes!$B$42)))))))</f>
        <v xml:space="preserve"> </v>
      </c>
      <c r="I72" s="26"/>
      <c r="J72" s="27"/>
      <c r="K72" s="20" t="str">
        <f>IF(J72=Codes!$A$2," ",IF(J72=Codes!$A$3,Codes!$B$3,IF(J72=Codes!$A$5,Codes!$B$5,IF(J72=Codes!$A$4,Codes!$B$4))))</f>
        <v xml:space="preserve"> </v>
      </c>
      <c r="L72" s="28"/>
      <c r="M72" s="20" t="str">
        <f>IF(L72=Codes!$A$8," ",IF(L72=Codes!$A$9,Codes!$B$9,IF(L72=Codes!$A$10,Codes!$B$10,IF(L72=Codes!$A$11,Codes!$B$11))))</f>
        <v xml:space="preserve"> </v>
      </c>
      <c r="N72" s="22"/>
      <c r="O72" s="9" t="str">
        <f>IF(N72=Codes!$A$45," ",IF(N72=Codes!$A$46,Codes!$B$46,IF(N72=Codes!$A$47,Codes!$B$47,IF(N72=Codes!$A$48,Codes!$B$48))))</f>
        <v xml:space="preserve"> </v>
      </c>
      <c r="P72" s="22"/>
      <c r="Q72" s="9" t="str">
        <f>IF(P72=Codes!$A$72," ",IF(P72=Codes!$A$73,Codes!$B$73,IF(P72=Codes!$A$74,Codes!$B$74,IF(P72=Codes!$A$75,Codes!$B$75))))</f>
        <v xml:space="preserve"> </v>
      </c>
      <c r="R72" s="22"/>
      <c r="S72" s="9" t="str">
        <f>IF(R72=Codes!$A$78," ",IF(R72=Codes!$A$79,Codes!$B$79,IF(R72=Codes!$A$80,Codes!$B$80,IF(R72=Codes!$A$81,Codes!$B$81,IF(R72=Codes!$A$82,Codes!$B$82)))))</f>
        <v xml:space="preserve"> </v>
      </c>
      <c r="T72" s="22"/>
      <c r="U72" s="22"/>
      <c r="V72" s="9" t="str">
        <f>IF(U72=Codes!$A$14," ",IF(U72=Codes!$A$15,Codes!$B$15,IF(U72=Codes!$A$16,Codes!$B$16,IF(U72=Codes!$A$17,Codes!$B$17,IF(U72=Codes!$A$18,Codes!$B$18,IF(U72=Codes!$A$19,Codes!$B$19,IF(U72=Codes!$A$20,Codes!$B$20,IF(U72=Codes!$A$21,Codes!$B$21,IF(U72=Codes!$A$22,Codes!$B$22,IF(U72=Codes!$A$23,Codes!$B$23,IF(U72=Codes!$A$24,Codes!$B$24)))))))))))</f>
        <v xml:space="preserve"> </v>
      </c>
      <c r="W72" s="22"/>
      <c r="X72" s="9" t="str">
        <f>IF(W72=Codes!$A$85," ",IF(W72=Codes!$A$86,Codes!$B$86,IF(W72=Codes!$A$87,Codes!$B$87,IF(W72=Codes!$A$88,Codes!$B$88,))))</f>
        <v xml:space="preserve"> </v>
      </c>
      <c r="Y72" s="22"/>
      <c r="Z72" s="9" t="str">
        <f>IF(Y72=Codes!$A$91," ",IF(Y72=Codes!$A$92,Codes!$B$92,IF(Y72=Codes!$A$93,Codes!$B$93,IF(Y72=Codes!$A$94,Codes!$B$94,IF(Y72=Codes!$A$95,Codes!$B$95,IF(Y72=Codes!$A$96,Codes!$B$96))))))</f>
        <v xml:space="preserve"> </v>
      </c>
      <c r="AA72" s="22"/>
      <c r="AB72" s="9" t="str">
        <f>IF(AA72=Codes!$A$99," ",IF(AA72=Codes!$A$100,Codes!$B$100,IF(AA72=Codes!$A$101,Codes!$B$101,IF(AA72=Codes!$A$102,Codes!$B$102,IF(AA72=Codes!$A$103,Codes!$B$103,IF(AA72=Codes!$A$104,Codes!$B$104))))))</f>
        <v xml:space="preserve"> </v>
      </c>
      <c r="AC72" s="27"/>
      <c r="AD72" s="20" t="str">
        <f>IF(AC72=Codes!$A$51," ",IF(AC72=Codes!$A$52,Codes!$B$52,IF(AC72=Codes!$A$53,Codes!$B$53,IF(AC72=Codes!$A$54,Codes!$B$54,IF(AC72=Codes!$A$55,Codes!$B$55,IF(AC72=Codes!$A$56,Codes!$B$56,IF(AC72=Codes!$A$57,Codes!$B$57,IF(AC72=Codes!$A$58,Codes!$B$58,IF(AC72=Codes!$A$59,Codes!$B$59)))))))))</f>
        <v xml:space="preserve"> </v>
      </c>
      <c r="AE72" s="20" t="str">
        <f>IF(AD72=" "," ",IF(AD72=Codes!$B$52,1,IF(AD72=Codes!$B$53,1,IF(AD72=Codes!$B$54,1,IF(AD72=Codes!$B$55,0,IF(AD72=Codes!$B$56,0,IF(AD72=Codes!$B$57,0,IF(AD72=Codes!$B$58,0,IF(AD72=Codes!$B$59,0)))))))))</f>
        <v xml:space="preserve"> </v>
      </c>
      <c r="AF72" s="27"/>
      <c r="AG72" s="20" t="str">
        <f>IF(AF72=Codes!$A$62," ",IF(AF72=Codes!$A$63,Codes!$B$63,IF(AF72=Codes!$A$64,Codes!$B$64,IF(AF72=Codes!$A$65,Codes!$B$65,IF(AF72=Codes!$A$66,Codes!$B$66,IF(AF72=Codes!$A$67,Codes!$B$67,IF(AF72=Codes!$A$68,Codes!$B$68,IF(AF72=Codes!$A$69,Codes!$B$69))))))))</f>
        <v xml:space="preserve"> </v>
      </c>
      <c r="AH72" s="20" t="str">
        <f>IF(AG72=" "," ",IF(AG72=Codes!$B$63,1,IF(AG72=Codes!$B$64,1,IF(AG72=Codes!$B$65,1,IF(AG72=Codes!$B$66,0,IF(AG72=Codes!$B$67,0,IF(AG72=Codes!$B$68,0,IF(AG72=Codes!$B$69,0))))))))</f>
        <v xml:space="preserve"> </v>
      </c>
      <c r="AI72" s="12" t="str">
        <f t="shared" si="1"/>
        <v xml:space="preserve"> </v>
      </c>
      <c r="AJ72" s="23"/>
      <c r="AK72" s="13" t="str">
        <f>IF(AJ72=Codes!$A$107," ",IF(AJ72=Codes!$A$108,Codes!$B$108,IF(AJ72=Codes!$A$109,Codes!$B$109,IF(AJ72=Codes!$A$110,Codes!$B$110))))</f>
        <v xml:space="preserve"> </v>
      </c>
      <c r="AL72" s="23"/>
      <c r="AM72" s="12" t="str">
        <f>IF(AL72=Codes!$A$113," ",IF(AL72=Codes!$A$114,Codes!$B$114,IF(AL72=Codes!$A$115,Codes!$B$115,IF(AL72=Codes!$A$116,Codes!$B$116,IF(AL72=Codes!$A$117,Codes!$B$117)))))</f>
        <v xml:space="preserve"> </v>
      </c>
      <c r="AN72" s="22"/>
      <c r="AO72" s="22"/>
    </row>
    <row r="73" spans="1:41" ht="21" customHeight="1" x14ac:dyDescent="0.25">
      <c r="A73" s="24"/>
      <c r="D73" s="18">
        <v>42727</v>
      </c>
      <c r="E73" s="23"/>
      <c r="F73" s="13" t="str">
        <f>IF(E73=Codes!$A$27," ",IF(E73=Codes!$A$28,Codes!$B$28,IF(E73=Codes!$A$29,Codes!$B$29,IF(E73=Codes!$A$30,Codes!$B$30,IF(E73=Codes!$A$31,Codes!$B$31,IF(E73=Codes!$A$32,Codes!$B$32,IF(E73=Codes!$A$33,Codes!$B$33)))))))</f>
        <v xml:space="preserve"> </v>
      </c>
      <c r="G73" s="23"/>
      <c r="H73" s="13" t="str">
        <f>IF(G73=Codes!$A$36," ",IF(G73=Codes!$A$37,Codes!$B$37,IF(G73=Codes!$A$38,Codes!$B$38,IF(G73=Codes!$A$39,Codes!$B$39,IF(G73=Codes!$A$40,Codes!$B$40,IF(G73=Codes!$A$41,Codes!$B$41,IF(G73=Codes!$A$42,Codes!$B$42)))))))</f>
        <v xml:space="preserve"> </v>
      </c>
      <c r="I73" s="26"/>
      <c r="J73" s="27"/>
      <c r="K73" s="20" t="str">
        <f>IF(J73=Codes!$A$2," ",IF(J73=Codes!$A$3,Codes!$B$3,IF(J73=Codes!$A$5,Codes!$B$5,IF(J73=Codes!$A$4,Codes!$B$4))))</f>
        <v xml:space="preserve"> </v>
      </c>
      <c r="L73" s="28"/>
      <c r="M73" s="20" t="str">
        <f>IF(L73=Codes!$A$8," ",IF(L73=Codes!$A$9,Codes!$B$9,IF(L73=Codes!$A$10,Codes!$B$10,IF(L73=Codes!$A$11,Codes!$B$11))))</f>
        <v xml:space="preserve"> </v>
      </c>
      <c r="N73" s="22"/>
      <c r="O73" s="9" t="str">
        <f>IF(N73=Codes!$A$45," ",IF(N73=Codes!$A$46,Codes!$B$46,IF(N73=Codes!$A$47,Codes!$B$47,IF(N73=Codes!$A$48,Codes!$B$48))))</f>
        <v xml:space="preserve"> </v>
      </c>
      <c r="P73" s="22"/>
      <c r="Q73" s="9" t="str">
        <f>IF(P73=Codes!$A$72," ",IF(P73=Codes!$A$73,Codes!$B$73,IF(P73=Codes!$A$74,Codes!$B$74,IF(P73=Codes!$A$75,Codes!$B$75))))</f>
        <v xml:space="preserve"> </v>
      </c>
      <c r="R73" s="22"/>
      <c r="S73" s="9" t="str">
        <f>IF(R73=Codes!$A$78," ",IF(R73=Codes!$A$79,Codes!$B$79,IF(R73=Codes!$A$80,Codes!$B$80,IF(R73=Codes!$A$81,Codes!$B$81,IF(R73=Codes!$A$82,Codes!$B$82)))))</f>
        <v xml:space="preserve"> </v>
      </c>
      <c r="T73" s="22"/>
      <c r="U73" s="22"/>
      <c r="V73" s="9" t="str">
        <f>IF(U73=Codes!$A$14," ",IF(U73=Codes!$A$15,Codes!$B$15,IF(U73=Codes!$A$16,Codes!$B$16,IF(U73=Codes!$A$17,Codes!$B$17,IF(U73=Codes!$A$18,Codes!$B$18,IF(U73=Codes!$A$19,Codes!$B$19,IF(U73=Codes!$A$20,Codes!$B$20,IF(U73=Codes!$A$21,Codes!$B$21,IF(U73=Codes!$A$22,Codes!$B$22,IF(U73=Codes!$A$23,Codes!$B$23,IF(U73=Codes!$A$24,Codes!$B$24)))))))))))</f>
        <v xml:space="preserve"> </v>
      </c>
      <c r="W73" s="22"/>
      <c r="X73" s="9" t="str">
        <f>IF(W73=Codes!$A$85," ",IF(W73=Codes!$A$86,Codes!$B$86,IF(W73=Codes!$A$87,Codes!$B$87,IF(W73=Codes!$A$88,Codes!$B$88,))))</f>
        <v xml:space="preserve"> </v>
      </c>
      <c r="Y73" s="22"/>
      <c r="Z73" s="9" t="str">
        <f>IF(Y73=Codes!$A$91," ",IF(Y73=Codes!$A$92,Codes!$B$92,IF(Y73=Codes!$A$93,Codes!$B$93,IF(Y73=Codes!$A$94,Codes!$B$94,IF(Y73=Codes!$A$95,Codes!$B$95,IF(Y73=Codes!$A$96,Codes!$B$96))))))</f>
        <v xml:space="preserve"> </v>
      </c>
      <c r="AA73" s="22"/>
      <c r="AB73" s="9" t="str">
        <f>IF(AA73=Codes!$A$99," ",IF(AA73=Codes!$A$100,Codes!$B$100,IF(AA73=Codes!$A$101,Codes!$B$101,IF(AA73=Codes!$A$102,Codes!$B$102,IF(AA73=Codes!$A$103,Codes!$B$103,IF(AA73=Codes!$A$104,Codes!$B$104))))))</f>
        <v xml:space="preserve"> </v>
      </c>
      <c r="AC73" s="27"/>
      <c r="AD73" s="20" t="str">
        <f>IF(AC73=Codes!$A$51," ",IF(AC73=Codes!$A$52,Codes!$B$52,IF(AC73=Codes!$A$53,Codes!$B$53,IF(AC73=Codes!$A$54,Codes!$B$54,IF(AC73=Codes!$A$55,Codes!$B$55,IF(AC73=Codes!$A$56,Codes!$B$56,IF(AC73=Codes!$A$57,Codes!$B$57,IF(AC73=Codes!$A$58,Codes!$B$58,IF(AC73=Codes!$A$59,Codes!$B$59)))))))))</f>
        <v xml:space="preserve"> </v>
      </c>
      <c r="AE73" s="20" t="str">
        <f>IF(AD73=" "," ",IF(AD73=Codes!$B$52,1,IF(AD73=Codes!$B$53,1,IF(AD73=Codes!$B$54,1,IF(AD73=Codes!$B$55,0,IF(AD73=Codes!$B$56,0,IF(AD73=Codes!$B$57,0,IF(AD73=Codes!$B$58,0,IF(AD73=Codes!$B$59,0)))))))))</f>
        <v xml:space="preserve"> </v>
      </c>
      <c r="AF73" s="27"/>
      <c r="AG73" s="20" t="str">
        <f>IF(AF73=Codes!$A$62," ",IF(AF73=Codes!$A$63,Codes!$B$63,IF(AF73=Codes!$A$64,Codes!$B$64,IF(AF73=Codes!$A$65,Codes!$B$65,IF(AF73=Codes!$A$66,Codes!$B$66,IF(AF73=Codes!$A$67,Codes!$B$67,IF(AF73=Codes!$A$68,Codes!$B$68,IF(AF73=Codes!$A$69,Codes!$B$69))))))))</f>
        <v xml:space="preserve"> </v>
      </c>
      <c r="AH73" s="20" t="str">
        <f>IF(AG73=" "," ",IF(AG73=Codes!$B$63,1,IF(AG73=Codes!$B$64,1,IF(AG73=Codes!$B$65,1,IF(AG73=Codes!$B$66,0,IF(AG73=Codes!$B$67,0,IF(AG73=Codes!$B$68,0,IF(AG73=Codes!$B$69,0))))))))</f>
        <v xml:space="preserve"> </v>
      </c>
      <c r="AI73" s="12" t="str">
        <f t="shared" si="1"/>
        <v xml:space="preserve"> </v>
      </c>
      <c r="AJ73" s="23"/>
      <c r="AK73" s="13" t="str">
        <f>IF(AJ73=Codes!$A$107," ",IF(AJ73=Codes!$A$108,Codes!$B$108,IF(AJ73=Codes!$A$109,Codes!$B$109,IF(AJ73=Codes!$A$110,Codes!$B$110))))</f>
        <v xml:space="preserve"> </v>
      </c>
      <c r="AL73" s="23"/>
      <c r="AM73" s="12" t="str">
        <f>IF(AL73=Codes!$A$113," ",IF(AL73=Codes!$A$114,Codes!$B$114,IF(AL73=Codes!$A$115,Codes!$B$115,IF(AL73=Codes!$A$116,Codes!$B$116,IF(AL73=Codes!$A$117,Codes!$B$117)))))</f>
        <v xml:space="preserve"> </v>
      </c>
      <c r="AN73" s="22"/>
      <c r="AO73" s="22"/>
    </row>
    <row r="74" spans="1:41" ht="21" customHeight="1" x14ac:dyDescent="0.25">
      <c r="A74" s="24"/>
      <c r="D74" s="18">
        <v>42741</v>
      </c>
      <c r="E74" s="23"/>
      <c r="F74" s="13" t="str">
        <f>IF(E74=Codes!$A$27," ",IF(E74=Codes!$A$28,Codes!$B$28,IF(E74=Codes!$A$29,Codes!$B$29,IF(E74=Codes!$A$30,Codes!$B$30,IF(E74=Codes!$A$31,Codes!$B$31,IF(E74=Codes!$A$32,Codes!$B$32,IF(E74=Codes!$A$33,Codes!$B$33)))))))</f>
        <v xml:space="preserve"> </v>
      </c>
      <c r="G74" s="23"/>
      <c r="H74" s="13" t="str">
        <f>IF(G74=Codes!$A$36," ",IF(G74=Codes!$A$37,Codes!$B$37,IF(G74=Codes!$A$38,Codes!$B$38,IF(G74=Codes!$A$39,Codes!$B$39,IF(G74=Codes!$A$40,Codes!$B$40,IF(G74=Codes!$A$41,Codes!$B$41,IF(G74=Codes!$A$42,Codes!$B$42)))))))</f>
        <v xml:space="preserve"> </v>
      </c>
      <c r="I74" s="26"/>
      <c r="J74" s="27"/>
      <c r="K74" s="20" t="str">
        <f>IF(J74=Codes!$A$2," ",IF(J74=Codes!$A$3,Codes!$B$3,IF(J74=Codes!$A$5,Codes!$B$5,IF(J74=Codes!$A$4,Codes!$B$4))))</f>
        <v xml:space="preserve"> </v>
      </c>
      <c r="L74" s="28"/>
      <c r="M74" s="20" t="str">
        <f>IF(L74=Codes!$A$8," ",IF(L74=Codes!$A$9,Codes!$B$9,IF(L74=Codes!$A$10,Codes!$B$10,IF(L74=Codes!$A$11,Codes!$B$11))))</f>
        <v xml:space="preserve"> </v>
      </c>
      <c r="N74" s="22"/>
      <c r="O74" s="9" t="str">
        <f>IF(N74=Codes!$A$45," ",IF(N74=Codes!$A$46,Codes!$B$46,IF(N74=Codes!$A$47,Codes!$B$47,IF(N74=Codes!$A$48,Codes!$B$48))))</f>
        <v xml:space="preserve"> </v>
      </c>
      <c r="P74" s="22"/>
      <c r="Q74" s="9" t="str">
        <f>IF(P74=Codes!$A$72," ",IF(P74=Codes!$A$73,Codes!$B$73,IF(P74=Codes!$A$74,Codes!$B$74,IF(P74=Codes!$A$75,Codes!$B$75))))</f>
        <v xml:space="preserve"> </v>
      </c>
      <c r="R74" s="22"/>
      <c r="S74" s="9" t="str">
        <f>IF(R74=Codes!$A$78," ",IF(R74=Codes!$A$79,Codes!$B$79,IF(R74=Codes!$A$80,Codes!$B$80,IF(R74=Codes!$A$81,Codes!$B$81,IF(R74=Codes!$A$82,Codes!$B$82)))))</f>
        <v xml:space="preserve"> </v>
      </c>
      <c r="T74" s="22"/>
      <c r="U74" s="22"/>
      <c r="V74" s="9" t="str">
        <f>IF(U74=Codes!$A$14," ",IF(U74=Codes!$A$15,Codes!$B$15,IF(U74=Codes!$A$16,Codes!$B$16,IF(U74=Codes!$A$17,Codes!$B$17,IF(U74=Codes!$A$18,Codes!$B$18,IF(U74=Codes!$A$19,Codes!$B$19,IF(U74=Codes!$A$20,Codes!$B$20,IF(U74=Codes!$A$21,Codes!$B$21,IF(U74=Codes!$A$22,Codes!$B$22,IF(U74=Codes!$A$23,Codes!$B$23,IF(U74=Codes!$A$24,Codes!$B$24)))))))))))</f>
        <v xml:space="preserve"> </v>
      </c>
      <c r="W74" s="22"/>
      <c r="X74" s="9" t="str">
        <f>IF(W74=Codes!$A$85," ",IF(W74=Codes!$A$86,Codes!$B$86,IF(W74=Codes!$A$87,Codes!$B$87,IF(W74=Codes!$A$88,Codes!$B$88,))))</f>
        <v xml:space="preserve"> </v>
      </c>
      <c r="Y74" s="22"/>
      <c r="Z74" s="9" t="str">
        <f>IF(Y74=Codes!$A$91," ",IF(Y74=Codes!$A$92,Codes!$B$92,IF(Y74=Codes!$A$93,Codes!$B$93,IF(Y74=Codes!$A$94,Codes!$B$94,IF(Y74=Codes!$A$95,Codes!$B$95,IF(Y74=Codes!$A$96,Codes!$B$96))))))</f>
        <v xml:space="preserve"> </v>
      </c>
      <c r="AA74" s="22"/>
      <c r="AB74" s="9" t="str">
        <f>IF(AA74=Codes!$A$99," ",IF(AA74=Codes!$A$100,Codes!$B$100,IF(AA74=Codes!$A$101,Codes!$B$101,IF(AA74=Codes!$A$102,Codes!$B$102,IF(AA74=Codes!$A$103,Codes!$B$103,IF(AA74=Codes!$A$104,Codes!$B$104))))))</f>
        <v xml:space="preserve"> </v>
      </c>
      <c r="AC74" s="27"/>
      <c r="AD74" s="20" t="str">
        <f>IF(AC74=Codes!$A$51," ",IF(AC74=Codes!$A$52,Codes!$B$52,IF(AC74=Codes!$A$53,Codes!$B$53,IF(AC74=Codes!$A$54,Codes!$B$54,IF(AC74=Codes!$A$55,Codes!$B$55,IF(AC74=Codes!$A$56,Codes!$B$56,IF(AC74=Codes!$A$57,Codes!$B$57,IF(AC74=Codes!$A$58,Codes!$B$58,IF(AC74=Codes!$A$59,Codes!$B$59)))))))))</f>
        <v xml:space="preserve"> </v>
      </c>
      <c r="AE74" s="20" t="str">
        <f>IF(AD74=" "," ",IF(AD74=Codes!$B$52,1,IF(AD74=Codes!$B$53,1,IF(AD74=Codes!$B$54,1,IF(AD74=Codes!$B$55,0,IF(AD74=Codes!$B$56,0,IF(AD74=Codes!$B$57,0,IF(AD74=Codes!$B$58,0,IF(AD74=Codes!$B$59,0)))))))))</f>
        <v xml:space="preserve"> </v>
      </c>
      <c r="AF74" s="27"/>
      <c r="AG74" s="20" t="str">
        <f>IF(AF74=Codes!$A$62," ",IF(AF74=Codes!$A$63,Codes!$B$63,IF(AF74=Codes!$A$64,Codes!$B$64,IF(AF74=Codes!$A$65,Codes!$B$65,IF(AF74=Codes!$A$66,Codes!$B$66,IF(AF74=Codes!$A$67,Codes!$B$67,IF(AF74=Codes!$A$68,Codes!$B$68,IF(AF74=Codes!$A$69,Codes!$B$69))))))))</f>
        <v xml:space="preserve"> </v>
      </c>
      <c r="AH74" s="20" t="str">
        <f>IF(AG74=" "," ",IF(AG74=Codes!$B$63,1,IF(AG74=Codes!$B$64,1,IF(AG74=Codes!$B$65,1,IF(AG74=Codes!$B$66,0,IF(AG74=Codes!$B$67,0,IF(AG74=Codes!$B$68,0,IF(AG74=Codes!$B$69,0))))))))</f>
        <v xml:space="preserve"> </v>
      </c>
      <c r="AI74" s="12" t="str">
        <f t="shared" si="1"/>
        <v xml:space="preserve"> </v>
      </c>
      <c r="AJ74" s="23"/>
      <c r="AK74" s="13" t="str">
        <f>IF(AJ74=Codes!$A$107," ",IF(AJ74=Codes!$A$108,Codes!$B$108,IF(AJ74=Codes!$A$109,Codes!$B$109,IF(AJ74=Codes!$A$110,Codes!$B$110))))</f>
        <v xml:space="preserve"> </v>
      </c>
      <c r="AL74" s="23"/>
      <c r="AM74" s="12" t="str">
        <f>IF(AL74=Codes!$A$113," ",IF(AL74=Codes!$A$114,Codes!$B$114,IF(AL74=Codes!$A$115,Codes!$B$115,IF(AL74=Codes!$A$116,Codes!$B$116,IF(AL74=Codes!$A$117,Codes!$B$117)))))</f>
        <v xml:space="preserve"> </v>
      </c>
      <c r="AN74" s="22"/>
      <c r="AO74" s="22"/>
    </row>
    <row r="75" spans="1:41" ht="21" customHeight="1" x14ac:dyDescent="0.25">
      <c r="A75" s="24"/>
      <c r="D75" s="18">
        <v>42741</v>
      </c>
      <c r="E75" s="23"/>
      <c r="F75" s="13" t="str">
        <f>IF(E75=Codes!$A$27," ",IF(E75=Codes!$A$28,Codes!$B$28,IF(E75=Codes!$A$29,Codes!$B$29,IF(E75=Codes!$A$30,Codes!$B$30,IF(E75=Codes!$A$31,Codes!$B$31,IF(E75=Codes!$A$32,Codes!$B$32,IF(E75=Codes!$A$33,Codes!$B$33)))))))</f>
        <v xml:space="preserve"> </v>
      </c>
      <c r="G75" s="23"/>
      <c r="H75" s="13" t="str">
        <f>IF(G75=Codes!$A$36," ",IF(G75=Codes!$A$37,Codes!$B$37,IF(G75=Codes!$A$38,Codes!$B$38,IF(G75=Codes!$A$39,Codes!$B$39,IF(G75=Codes!$A$40,Codes!$B$40,IF(G75=Codes!$A$41,Codes!$B$41,IF(G75=Codes!$A$42,Codes!$B$42)))))))</f>
        <v xml:space="preserve"> </v>
      </c>
      <c r="I75" s="26"/>
      <c r="J75" s="27"/>
      <c r="K75" s="20" t="str">
        <f>IF(J75=Codes!$A$2," ",IF(J75=Codes!$A$3,Codes!$B$3,IF(J75=Codes!$A$5,Codes!$B$5,IF(J75=Codes!$A$4,Codes!$B$4))))</f>
        <v xml:space="preserve"> </v>
      </c>
      <c r="L75" s="28"/>
      <c r="M75" s="20" t="str">
        <f>IF(L75=Codes!$A$8," ",IF(L75=Codes!$A$9,Codes!$B$9,IF(L75=Codes!$A$10,Codes!$B$10,IF(L75=Codes!$A$11,Codes!$B$11))))</f>
        <v xml:space="preserve"> </v>
      </c>
      <c r="N75" s="22"/>
      <c r="O75" s="9" t="str">
        <f>IF(N75=Codes!$A$45," ",IF(N75=Codes!$A$46,Codes!$B$46,IF(N75=Codes!$A$47,Codes!$B$47,IF(N75=Codes!$A$48,Codes!$B$48))))</f>
        <v xml:space="preserve"> </v>
      </c>
      <c r="P75" s="22"/>
      <c r="Q75" s="9" t="str">
        <f>IF(P75=Codes!$A$72," ",IF(P75=Codes!$A$73,Codes!$B$73,IF(P75=Codes!$A$74,Codes!$B$74,IF(P75=Codes!$A$75,Codes!$B$75))))</f>
        <v xml:space="preserve"> </v>
      </c>
      <c r="R75" s="22"/>
      <c r="S75" s="9" t="str">
        <f>IF(R75=Codes!$A$78," ",IF(R75=Codes!$A$79,Codes!$B$79,IF(R75=Codes!$A$80,Codes!$B$80,IF(R75=Codes!$A$81,Codes!$B$81,IF(R75=Codes!$A$82,Codes!$B$82)))))</f>
        <v xml:space="preserve"> </v>
      </c>
      <c r="T75" s="22"/>
      <c r="U75" s="22"/>
      <c r="V75" s="9" t="str">
        <f>IF(U75=Codes!$A$14," ",IF(U75=Codes!$A$15,Codes!$B$15,IF(U75=Codes!$A$16,Codes!$B$16,IF(U75=Codes!$A$17,Codes!$B$17,IF(U75=Codes!$A$18,Codes!$B$18,IF(U75=Codes!$A$19,Codes!$B$19,IF(U75=Codes!$A$20,Codes!$B$20,IF(U75=Codes!$A$21,Codes!$B$21,IF(U75=Codes!$A$22,Codes!$B$22,IF(U75=Codes!$A$23,Codes!$B$23,IF(U75=Codes!$A$24,Codes!$B$24)))))))))))</f>
        <v xml:space="preserve"> </v>
      </c>
      <c r="W75" s="22"/>
      <c r="X75" s="9" t="str">
        <f>IF(W75=Codes!$A$85," ",IF(W75=Codes!$A$86,Codes!$B$86,IF(W75=Codes!$A$87,Codes!$B$87,IF(W75=Codes!$A$88,Codes!$B$88,))))</f>
        <v xml:space="preserve"> </v>
      </c>
      <c r="Y75" s="22"/>
      <c r="Z75" s="9" t="str">
        <f>IF(Y75=Codes!$A$91," ",IF(Y75=Codes!$A$92,Codes!$B$92,IF(Y75=Codes!$A$93,Codes!$B$93,IF(Y75=Codes!$A$94,Codes!$B$94,IF(Y75=Codes!$A$95,Codes!$B$95,IF(Y75=Codes!$A$96,Codes!$B$96))))))</f>
        <v xml:space="preserve"> </v>
      </c>
      <c r="AA75" s="22"/>
      <c r="AB75" s="9" t="str">
        <f>IF(AA75=Codes!$A$99," ",IF(AA75=Codes!$A$100,Codes!$B$100,IF(AA75=Codes!$A$101,Codes!$B$101,IF(AA75=Codes!$A$102,Codes!$B$102,IF(AA75=Codes!$A$103,Codes!$B$103,IF(AA75=Codes!$A$104,Codes!$B$104))))))</f>
        <v xml:space="preserve"> </v>
      </c>
      <c r="AC75" s="27"/>
      <c r="AD75" s="20" t="str">
        <f>IF(AC75=Codes!$A$51," ",IF(AC75=Codes!$A$52,Codes!$B$52,IF(AC75=Codes!$A$53,Codes!$B$53,IF(AC75=Codes!$A$54,Codes!$B$54,IF(AC75=Codes!$A$55,Codes!$B$55,IF(AC75=Codes!$A$56,Codes!$B$56,IF(AC75=Codes!$A$57,Codes!$B$57,IF(AC75=Codes!$A$58,Codes!$B$58,IF(AC75=Codes!$A$59,Codes!$B$59)))))))))</f>
        <v xml:space="preserve"> </v>
      </c>
      <c r="AE75" s="20" t="str">
        <f>IF(AD75=" "," ",IF(AD75=Codes!$B$52,1,IF(AD75=Codes!$B$53,1,IF(AD75=Codes!$B$54,1,IF(AD75=Codes!$B$55,0,IF(AD75=Codes!$B$56,0,IF(AD75=Codes!$B$57,0,IF(AD75=Codes!$B$58,0,IF(AD75=Codes!$B$59,0)))))))))</f>
        <v xml:space="preserve"> </v>
      </c>
      <c r="AF75" s="27"/>
      <c r="AG75" s="20" t="str">
        <f>IF(AF75=Codes!$A$62," ",IF(AF75=Codes!$A$63,Codes!$B$63,IF(AF75=Codes!$A$64,Codes!$B$64,IF(AF75=Codes!$A$65,Codes!$B$65,IF(AF75=Codes!$A$66,Codes!$B$66,IF(AF75=Codes!$A$67,Codes!$B$67,IF(AF75=Codes!$A$68,Codes!$B$68,IF(AF75=Codes!$A$69,Codes!$B$69))))))))</f>
        <v xml:space="preserve"> </v>
      </c>
      <c r="AH75" s="20" t="str">
        <f>IF(AG75=" "," ",IF(AG75=Codes!$B$63,1,IF(AG75=Codes!$B$64,1,IF(AG75=Codes!$B$65,1,IF(AG75=Codes!$B$66,0,IF(AG75=Codes!$B$67,0,IF(AG75=Codes!$B$68,0,IF(AG75=Codes!$B$69,0))))))))</f>
        <v xml:space="preserve"> </v>
      </c>
      <c r="AI75" s="12" t="str">
        <f t="shared" si="1"/>
        <v xml:space="preserve"> </v>
      </c>
      <c r="AJ75" s="23"/>
      <c r="AK75" s="13" t="str">
        <f>IF(AJ75=Codes!$A$107," ",IF(AJ75=Codes!$A$108,Codes!$B$108,IF(AJ75=Codes!$A$109,Codes!$B$109,IF(AJ75=Codes!$A$110,Codes!$B$110))))</f>
        <v xml:space="preserve"> </v>
      </c>
      <c r="AL75" s="23"/>
      <c r="AM75" s="12" t="str">
        <f>IF(AL75=Codes!$A$113," ",IF(AL75=Codes!$A$114,Codes!$B$114,IF(AL75=Codes!$A$115,Codes!$B$115,IF(AL75=Codes!$A$116,Codes!$B$116,IF(AL75=Codes!$A$117,Codes!$B$117)))))</f>
        <v xml:space="preserve"> </v>
      </c>
      <c r="AN75" s="22"/>
      <c r="AO75" s="22"/>
    </row>
    <row r="76" spans="1:41" ht="21" customHeight="1" x14ac:dyDescent="0.25">
      <c r="A76" s="24"/>
      <c r="D76" s="18">
        <v>42741</v>
      </c>
      <c r="E76" s="23"/>
      <c r="F76" s="13" t="str">
        <f>IF(E76=Codes!$A$27," ",IF(E76=Codes!$A$28,Codes!$B$28,IF(E76=Codes!$A$29,Codes!$B$29,IF(E76=Codes!$A$30,Codes!$B$30,IF(E76=Codes!$A$31,Codes!$B$31,IF(E76=Codes!$A$32,Codes!$B$32,IF(E76=Codes!$A$33,Codes!$B$33)))))))</f>
        <v xml:space="preserve"> </v>
      </c>
      <c r="G76" s="23"/>
      <c r="H76" s="13" t="str">
        <f>IF(G76=Codes!$A$36," ",IF(G76=Codes!$A$37,Codes!$B$37,IF(G76=Codes!$A$38,Codes!$B$38,IF(G76=Codes!$A$39,Codes!$B$39,IF(G76=Codes!$A$40,Codes!$B$40,IF(G76=Codes!$A$41,Codes!$B$41,IF(G76=Codes!$A$42,Codes!$B$42)))))))</f>
        <v xml:space="preserve"> </v>
      </c>
      <c r="I76" s="26"/>
      <c r="J76" s="27"/>
      <c r="K76" s="20" t="str">
        <f>IF(J76=Codes!$A$2," ",IF(J76=Codes!$A$3,Codes!$B$3,IF(J76=Codes!$A$5,Codes!$B$5,IF(J76=Codes!$A$4,Codes!$B$4))))</f>
        <v xml:space="preserve"> </v>
      </c>
      <c r="L76" s="28"/>
      <c r="M76" s="20" t="str">
        <f>IF(L76=Codes!$A$8," ",IF(L76=Codes!$A$9,Codes!$B$9,IF(L76=Codes!$A$10,Codes!$B$10,IF(L76=Codes!$A$11,Codes!$B$11))))</f>
        <v xml:space="preserve"> </v>
      </c>
      <c r="N76" s="22"/>
      <c r="O76" s="9" t="str">
        <f>IF(N76=Codes!$A$45," ",IF(N76=Codes!$A$46,Codes!$B$46,IF(N76=Codes!$A$47,Codes!$B$47,IF(N76=Codes!$A$48,Codes!$B$48))))</f>
        <v xml:space="preserve"> </v>
      </c>
      <c r="P76" s="22"/>
      <c r="Q76" s="9" t="str">
        <f>IF(P76=Codes!$A$72," ",IF(P76=Codes!$A$73,Codes!$B$73,IF(P76=Codes!$A$74,Codes!$B$74,IF(P76=Codes!$A$75,Codes!$B$75))))</f>
        <v xml:space="preserve"> </v>
      </c>
      <c r="R76" s="22"/>
      <c r="S76" s="9" t="str">
        <f>IF(R76=Codes!$A$78," ",IF(R76=Codes!$A$79,Codes!$B$79,IF(R76=Codes!$A$80,Codes!$B$80,IF(R76=Codes!$A$81,Codes!$B$81,IF(R76=Codes!$A$82,Codes!$B$82)))))</f>
        <v xml:space="preserve"> </v>
      </c>
      <c r="T76" s="22"/>
      <c r="U76" s="22"/>
      <c r="V76" s="9" t="str">
        <f>IF(U76=Codes!$A$14," ",IF(U76=Codes!$A$15,Codes!$B$15,IF(U76=Codes!$A$16,Codes!$B$16,IF(U76=Codes!$A$17,Codes!$B$17,IF(U76=Codes!$A$18,Codes!$B$18,IF(U76=Codes!$A$19,Codes!$B$19,IF(U76=Codes!$A$20,Codes!$B$20,IF(U76=Codes!$A$21,Codes!$B$21,IF(U76=Codes!$A$22,Codes!$B$22,IF(U76=Codes!$A$23,Codes!$B$23,IF(U76=Codes!$A$24,Codes!$B$24)))))))))))</f>
        <v xml:space="preserve"> </v>
      </c>
      <c r="W76" s="22"/>
      <c r="X76" s="9" t="str">
        <f>IF(W76=Codes!$A$85," ",IF(W76=Codes!$A$86,Codes!$B$86,IF(W76=Codes!$A$87,Codes!$B$87,IF(W76=Codes!$A$88,Codes!$B$88,))))</f>
        <v xml:space="preserve"> </v>
      </c>
      <c r="Y76" s="22"/>
      <c r="Z76" s="9" t="str">
        <f>IF(Y76=Codes!$A$91," ",IF(Y76=Codes!$A$92,Codes!$B$92,IF(Y76=Codes!$A$93,Codes!$B$93,IF(Y76=Codes!$A$94,Codes!$B$94,IF(Y76=Codes!$A$95,Codes!$B$95,IF(Y76=Codes!$A$96,Codes!$B$96))))))</f>
        <v xml:space="preserve"> </v>
      </c>
      <c r="AA76" s="22"/>
      <c r="AB76" s="9" t="str">
        <f>IF(AA76=Codes!$A$99," ",IF(AA76=Codes!$A$100,Codes!$B$100,IF(AA76=Codes!$A$101,Codes!$B$101,IF(AA76=Codes!$A$102,Codes!$B$102,IF(AA76=Codes!$A$103,Codes!$B$103,IF(AA76=Codes!$A$104,Codes!$B$104))))))</f>
        <v xml:space="preserve"> </v>
      </c>
      <c r="AC76" s="27"/>
      <c r="AD76" s="20" t="str">
        <f>IF(AC76=Codes!$A$51," ",IF(AC76=Codes!$A$52,Codes!$B$52,IF(AC76=Codes!$A$53,Codes!$B$53,IF(AC76=Codes!$A$54,Codes!$B$54,IF(AC76=Codes!$A$55,Codes!$B$55,IF(AC76=Codes!$A$56,Codes!$B$56,IF(AC76=Codes!$A$57,Codes!$B$57,IF(AC76=Codes!$A$58,Codes!$B$58,IF(AC76=Codes!$A$59,Codes!$B$59)))))))))</f>
        <v xml:space="preserve"> </v>
      </c>
      <c r="AE76" s="20" t="str">
        <f>IF(AD76=" "," ",IF(AD76=Codes!$B$52,1,IF(AD76=Codes!$B$53,1,IF(AD76=Codes!$B$54,1,IF(AD76=Codes!$B$55,0,IF(AD76=Codes!$B$56,0,IF(AD76=Codes!$B$57,0,IF(AD76=Codes!$B$58,0,IF(AD76=Codes!$B$59,0)))))))))</f>
        <v xml:space="preserve"> </v>
      </c>
      <c r="AF76" s="27"/>
      <c r="AG76" s="20" t="str">
        <f>IF(AF76=Codes!$A$62," ",IF(AF76=Codes!$A$63,Codes!$B$63,IF(AF76=Codes!$A$64,Codes!$B$64,IF(AF76=Codes!$A$65,Codes!$B$65,IF(AF76=Codes!$A$66,Codes!$B$66,IF(AF76=Codes!$A$67,Codes!$B$67,IF(AF76=Codes!$A$68,Codes!$B$68,IF(AF76=Codes!$A$69,Codes!$B$69))))))))</f>
        <v xml:space="preserve"> </v>
      </c>
      <c r="AH76" s="20" t="str">
        <f>IF(AG76=" "," ",IF(AG76=Codes!$B$63,1,IF(AG76=Codes!$B$64,1,IF(AG76=Codes!$B$65,1,IF(AG76=Codes!$B$66,0,IF(AG76=Codes!$B$67,0,IF(AG76=Codes!$B$68,0,IF(AG76=Codes!$B$69,0))))))))</f>
        <v xml:space="preserve"> </v>
      </c>
      <c r="AI76" s="12" t="str">
        <f t="shared" si="1"/>
        <v xml:space="preserve"> </v>
      </c>
      <c r="AJ76" s="23"/>
      <c r="AK76" s="13" t="str">
        <f>IF(AJ76=Codes!$A$107," ",IF(AJ76=Codes!$A$108,Codes!$B$108,IF(AJ76=Codes!$A$109,Codes!$B$109,IF(AJ76=Codes!$A$110,Codes!$B$110))))</f>
        <v xml:space="preserve"> </v>
      </c>
      <c r="AL76" s="23"/>
      <c r="AM76" s="12" t="str">
        <f>IF(AL76=Codes!$A$113," ",IF(AL76=Codes!$A$114,Codes!$B$114,IF(AL76=Codes!$A$115,Codes!$B$115,IF(AL76=Codes!$A$116,Codes!$B$116,IF(AL76=Codes!$A$117,Codes!$B$117)))))</f>
        <v xml:space="preserve"> </v>
      </c>
      <c r="AN76" s="22"/>
      <c r="AO76" s="22"/>
    </row>
    <row r="77" spans="1:41" ht="21" customHeight="1" x14ac:dyDescent="0.25">
      <c r="A77" s="24"/>
      <c r="D77" s="18">
        <v>42741</v>
      </c>
      <c r="E77" s="23"/>
      <c r="F77" s="13" t="str">
        <f>IF(E77=Codes!$A$27," ",IF(E77=Codes!$A$28,Codes!$B$28,IF(E77=Codes!$A$29,Codes!$B$29,IF(E77=Codes!$A$30,Codes!$B$30,IF(E77=Codes!$A$31,Codes!$B$31,IF(E77=Codes!$A$32,Codes!$B$32,IF(E77=Codes!$A$33,Codes!$B$33)))))))</f>
        <v xml:space="preserve"> </v>
      </c>
      <c r="G77" s="23"/>
      <c r="H77" s="13" t="str">
        <f>IF(G77=Codes!$A$36," ",IF(G77=Codes!$A$37,Codes!$B$37,IF(G77=Codes!$A$38,Codes!$B$38,IF(G77=Codes!$A$39,Codes!$B$39,IF(G77=Codes!$A$40,Codes!$B$40,IF(G77=Codes!$A$41,Codes!$B$41,IF(G77=Codes!$A$42,Codes!$B$42)))))))</f>
        <v xml:space="preserve"> </v>
      </c>
      <c r="I77" s="26"/>
      <c r="J77" s="27"/>
      <c r="K77" s="20" t="str">
        <f>IF(J77=Codes!$A$2," ",IF(J77=Codes!$A$3,Codes!$B$3,IF(J77=Codes!$A$5,Codes!$B$5,IF(J77=Codes!$A$4,Codes!$B$4))))</f>
        <v xml:space="preserve"> </v>
      </c>
      <c r="L77" s="28"/>
      <c r="M77" s="20" t="str">
        <f>IF(L77=Codes!$A$8," ",IF(L77=Codes!$A$9,Codes!$B$9,IF(L77=Codes!$A$10,Codes!$B$10,IF(L77=Codes!$A$11,Codes!$B$11))))</f>
        <v xml:space="preserve"> </v>
      </c>
      <c r="N77" s="22"/>
      <c r="O77" s="9" t="str">
        <f>IF(N77=Codes!$A$45," ",IF(N77=Codes!$A$46,Codes!$B$46,IF(N77=Codes!$A$47,Codes!$B$47,IF(N77=Codes!$A$48,Codes!$B$48))))</f>
        <v xml:space="preserve"> </v>
      </c>
      <c r="P77" s="22"/>
      <c r="Q77" s="9" t="str">
        <f>IF(P77=Codes!$A$72," ",IF(P77=Codes!$A$73,Codes!$B$73,IF(P77=Codes!$A$74,Codes!$B$74,IF(P77=Codes!$A$75,Codes!$B$75))))</f>
        <v xml:space="preserve"> </v>
      </c>
      <c r="R77" s="22"/>
      <c r="S77" s="9" t="str">
        <f>IF(R77=Codes!$A$78," ",IF(R77=Codes!$A$79,Codes!$B$79,IF(R77=Codes!$A$80,Codes!$B$80,IF(R77=Codes!$A$81,Codes!$B$81,IF(R77=Codes!$A$82,Codes!$B$82)))))</f>
        <v xml:space="preserve"> </v>
      </c>
      <c r="T77" s="22"/>
      <c r="U77" s="22"/>
      <c r="V77" s="9" t="str">
        <f>IF(U77=Codes!$A$14," ",IF(U77=Codes!$A$15,Codes!$B$15,IF(U77=Codes!$A$16,Codes!$B$16,IF(U77=Codes!$A$17,Codes!$B$17,IF(U77=Codes!$A$18,Codes!$B$18,IF(U77=Codes!$A$19,Codes!$B$19,IF(U77=Codes!$A$20,Codes!$B$20,IF(U77=Codes!$A$21,Codes!$B$21,IF(U77=Codes!$A$22,Codes!$B$22,IF(U77=Codes!$A$23,Codes!$B$23,IF(U77=Codes!$A$24,Codes!$B$24)))))))))))</f>
        <v xml:space="preserve"> </v>
      </c>
      <c r="W77" s="22"/>
      <c r="X77" s="9" t="str">
        <f>IF(W77=Codes!$A$85," ",IF(W77=Codes!$A$86,Codes!$B$86,IF(W77=Codes!$A$87,Codes!$B$87,IF(W77=Codes!$A$88,Codes!$B$88,))))</f>
        <v xml:space="preserve"> </v>
      </c>
      <c r="Y77" s="22"/>
      <c r="Z77" s="9" t="str">
        <f>IF(Y77=Codes!$A$91," ",IF(Y77=Codes!$A$92,Codes!$B$92,IF(Y77=Codes!$A$93,Codes!$B$93,IF(Y77=Codes!$A$94,Codes!$B$94,IF(Y77=Codes!$A$95,Codes!$B$95,IF(Y77=Codes!$A$96,Codes!$B$96))))))</f>
        <v xml:space="preserve"> </v>
      </c>
      <c r="AA77" s="22"/>
      <c r="AB77" s="9" t="str">
        <f>IF(AA77=Codes!$A$99," ",IF(AA77=Codes!$A$100,Codes!$B$100,IF(AA77=Codes!$A$101,Codes!$B$101,IF(AA77=Codes!$A$102,Codes!$B$102,IF(AA77=Codes!$A$103,Codes!$B$103,IF(AA77=Codes!$A$104,Codes!$B$104))))))</f>
        <v xml:space="preserve"> </v>
      </c>
      <c r="AC77" s="27"/>
      <c r="AD77" s="20" t="str">
        <f>IF(AC77=Codes!$A$51," ",IF(AC77=Codes!$A$52,Codes!$B$52,IF(AC77=Codes!$A$53,Codes!$B$53,IF(AC77=Codes!$A$54,Codes!$B$54,IF(AC77=Codes!$A$55,Codes!$B$55,IF(AC77=Codes!$A$56,Codes!$B$56,IF(AC77=Codes!$A$57,Codes!$B$57,IF(AC77=Codes!$A$58,Codes!$B$58,IF(AC77=Codes!$A$59,Codes!$B$59)))))))))</f>
        <v xml:space="preserve"> </v>
      </c>
      <c r="AE77" s="20" t="str">
        <f>IF(AD77=" "," ",IF(AD77=Codes!$B$52,1,IF(AD77=Codes!$B$53,1,IF(AD77=Codes!$B$54,1,IF(AD77=Codes!$B$55,0,IF(AD77=Codes!$B$56,0,IF(AD77=Codes!$B$57,0,IF(AD77=Codes!$B$58,0,IF(AD77=Codes!$B$59,0)))))))))</f>
        <v xml:space="preserve"> </v>
      </c>
      <c r="AF77" s="27"/>
      <c r="AG77" s="20" t="str">
        <f>IF(AF77=Codes!$A$62," ",IF(AF77=Codes!$A$63,Codes!$B$63,IF(AF77=Codes!$A$64,Codes!$B$64,IF(AF77=Codes!$A$65,Codes!$B$65,IF(AF77=Codes!$A$66,Codes!$B$66,IF(AF77=Codes!$A$67,Codes!$B$67,IF(AF77=Codes!$A$68,Codes!$B$68,IF(AF77=Codes!$A$69,Codes!$B$69))))))))</f>
        <v xml:space="preserve"> </v>
      </c>
      <c r="AH77" s="20" t="str">
        <f>IF(AG77=" "," ",IF(AG77=Codes!$B$63,1,IF(AG77=Codes!$B$64,1,IF(AG77=Codes!$B$65,1,IF(AG77=Codes!$B$66,0,IF(AG77=Codes!$B$67,0,IF(AG77=Codes!$B$68,0,IF(AG77=Codes!$B$69,0))))))))</f>
        <v xml:space="preserve"> </v>
      </c>
      <c r="AI77" s="12" t="str">
        <f t="shared" si="1"/>
        <v xml:space="preserve"> </v>
      </c>
      <c r="AJ77" s="23"/>
      <c r="AK77" s="13" t="str">
        <f>IF(AJ77=Codes!$A$107," ",IF(AJ77=Codes!$A$108,Codes!$B$108,IF(AJ77=Codes!$A$109,Codes!$B$109,IF(AJ77=Codes!$A$110,Codes!$B$110))))</f>
        <v xml:space="preserve"> </v>
      </c>
      <c r="AL77" s="23"/>
      <c r="AM77" s="12" t="str">
        <f>IF(AL77=Codes!$A$113," ",IF(AL77=Codes!$A$114,Codes!$B$114,IF(AL77=Codes!$A$115,Codes!$B$115,IF(AL77=Codes!$A$116,Codes!$B$116,IF(AL77=Codes!$A$117,Codes!$B$117)))))</f>
        <v xml:space="preserve"> </v>
      </c>
      <c r="AN77" s="22"/>
      <c r="AO77" s="22"/>
    </row>
    <row r="78" spans="1:41" ht="21" customHeight="1" x14ac:dyDescent="0.25">
      <c r="A78" s="24"/>
      <c r="D78" s="18">
        <v>42741</v>
      </c>
      <c r="E78" s="23"/>
      <c r="F78" s="13" t="str">
        <f>IF(E78=Codes!$A$27," ",IF(E78=Codes!$A$28,Codes!$B$28,IF(E78=Codes!$A$29,Codes!$B$29,IF(E78=Codes!$A$30,Codes!$B$30,IF(E78=Codes!$A$31,Codes!$B$31,IF(E78=Codes!$A$32,Codes!$B$32,IF(E78=Codes!$A$33,Codes!$B$33)))))))</f>
        <v xml:space="preserve"> </v>
      </c>
      <c r="G78" s="23"/>
      <c r="H78" s="13" t="str">
        <f>IF(G78=Codes!$A$36," ",IF(G78=Codes!$A$37,Codes!$B$37,IF(G78=Codes!$A$38,Codes!$B$38,IF(G78=Codes!$A$39,Codes!$B$39,IF(G78=Codes!$A$40,Codes!$B$40,IF(G78=Codes!$A$41,Codes!$B$41,IF(G78=Codes!$A$42,Codes!$B$42)))))))</f>
        <v xml:space="preserve"> </v>
      </c>
      <c r="I78" s="26"/>
      <c r="J78" s="27"/>
      <c r="K78" s="20" t="str">
        <f>IF(J78=Codes!$A$2," ",IF(J78=Codes!$A$3,Codes!$B$3,IF(J78=Codes!$A$5,Codes!$B$5,IF(J78=Codes!$A$4,Codes!$B$4))))</f>
        <v xml:space="preserve"> </v>
      </c>
      <c r="L78" s="28"/>
      <c r="M78" s="20" t="str">
        <f>IF(L78=Codes!$A$8," ",IF(L78=Codes!$A$9,Codes!$B$9,IF(L78=Codes!$A$10,Codes!$B$10,IF(L78=Codes!$A$11,Codes!$B$11))))</f>
        <v xml:space="preserve"> </v>
      </c>
      <c r="N78" s="22"/>
      <c r="O78" s="9" t="str">
        <f>IF(N78=Codes!$A$45," ",IF(N78=Codes!$A$46,Codes!$B$46,IF(N78=Codes!$A$47,Codes!$B$47,IF(N78=Codes!$A$48,Codes!$B$48))))</f>
        <v xml:space="preserve"> </v>
      </c>
      <c r="P78" s="22"/>
      <c r="Q78" s="9" t="str">
        <f>IF(P78=Codes!$A$72," ",IF(P78=Codes!$A$73,Codes!$B$73,IF(P78=Codes!$A$74,Codes!$B$74,IF(P78=Codes!$A$75,Codes!$B$75))))</f>
        <v xml:space="preserve"> </v>
      </c>
      <c r="R78" s="22"/>
      <c r="S78" s="9" t="str">
        <f>IF(R78=Codes!$A$78," ",IF(R78=Codes!$A$79,Codes!$B$79,IF(R78=Codes!$A$80,Codes!$B$80,IF(R78=Codes!$A$81,Codes!$B$81,IF(R78=Codes!$A$82,Codes!$B$82)))))</f>
        <v xml:space="preserve"> </v>
      </c>
      <c r="T78" s="22"/>
      <c r="U78" s="22"/>
      <c r="V78" s="9" t="str">
        <f>IF(U78=Codes!$A$14," ",IF(U78=Codes!$A$15,Codes!$B$15,IF(U78=Codes!$A$16,Codes!$B$16,IF(U78=Codes!$A$17,Codes!$B$17,IF(U78=Codes!$A$18,Codes!$B$18,IF(U78=Codes!$A$19,Codes!$B$19,IF(U78=Codes!$A$20,Codes!$B$20,IF(U78=Codes!$A$21,Codes!$B$21,IF(U78=Codes!$A$22,Codes!$B$22,IF(U78=Codes!$A$23,Codes!$B$23,IF(U78=Codes!$A$24,Codes!$B$24)))))))))))</f>
        <v xml:space="preserve"> </v>
      </c>
      <c r="W78" s="22"/>
      <c r="X78" s="9" t="str">
        <f>IF(W78=Codes!$A$85," ",IF(W78=Codes!$A$86,Codes!$B$86,IF(W78=Codes!$A$87,Codes!$B$87,IF(W78=Codes!$A$88,Codes!$B$88,))))</f>
        <v xml:space="preserve"> </v>
      </c>
      <c r="Y78" s="22"/>
      <c r="Z78" s="9" t="str">
        <f>IF(Y78=Codes!$A$91," ",IF(Y78=Codes!$A$92,Codes!$B$92,IF(Y78=Codes!$A$93,Codes!$B$93,IF(Y78=Codes!$A$94,Codes!$B$94,IF(Y78=Codes!$A$95,Codes!$B$95,IF(Y78=Codes!$A$96,Codes!$B$96))))))</f>
        <v xml:space="preserve"> </v>
      </c>
      <c r="AA78" s="22"/>
      <c r="AB78" s="9" t="str">
        <f>IF(AA78=Codes!$A$99," ",IF(AA78=Codes!$A$100,Codes!$B$100,IF(AA78=Codes!$A$101,Codes!$B$101,IF(AA78=Codes!$A$102,Codes!$B$102,IF(AA78=Codes!$A$103,Codes!$B$103,IF(AA78=Codes!$A$104,Codes!$B$104))))))</f>
        <v xml:space="preserve"> </v>
      </c>
      <c r="AC78" s="27"/>
      <c r="AD78" s="20" t="str">
        <f>IF(AC78=Codes!$A$51," ",IF(AC78=Codes!$A$52,Codes!$B$52,IF(AC78=Codes!$A$53,Codes!$B$53,IF(AC78=Codes!$A$54,Codes!$B$54,IF(AC78=Codes!$A$55,Codes!$B$55,IF(AC78=Codes!$A$56,Codes!$B$56,IF(AC78=Codes!$A$57,Codes!$B$57,IF(AC78=Codes!$A$58,Codes!$B$58,IF(AC78=Codes!$A$59,Codes!$B$59)))))))))</f>
        <v xml:space="preserve"> </v>
      </c>
      <c r="AE78" s="20" t="str">
        <f>IF(AD78=" "," ",IF(AD78=Codes!$B$52,1,IF(AD78=Codes!$B$53,1,IF(AD78=Codes!$B$54,1,IF(AD78=Codes!$B$55,0,IF(AD78=Codes!$B$56,0,IF(AD78=Codes!$B$57,0,IF(AD78=Codes!$B$58,0,IF(AD78=Codes!$B$59,0)))))))))</f>
        <v xml:space="preserve"> </v>
      </c>
      <c r="AF78" s="27"/>
      <c r="AG78" s="20" t="str">
        <f>IF(AF78=Codes!$A$62," ",IF(AF78=Codes!$A$63,Codes!$B$63,IF(AF78=Codes!$A$64,Codes!$B$64,IF(AF78=Codes!$A$65,Codes!$B$65,IF(AF78=Codes!$A$66,Codes!$B$66,IF(AF78=Codes!$A$67,Codes!$B$67,IF(AF78=Codes!$A$68,Codes!$B$68,IF(AF78=Codes!$A$69,Codes!$B$69))))))))</f>
        <v xml:space="preserve"> </v>
      </c>
      <c r="AH78" s="20" t="str">
        <f>IF(AG78=" "," ",IF(AG78=Codes!$B$63,1,IF(AG78=Codes!$B$64,1,IF(AG78=Codes!$B$65,1,IF(AG78=Codes!$B$66,0,IF(AG78=Codes!$B$67,0,IF(AG78=Codes!$B$68,0,IF(AG78=Codes!$B$69,0))))))))</f>
        <v xml:space="preserve"> </v>
      </c>
      <c r="AI78" s="12" t="str">
        <f t="shared" si="1"/>
        <v xml:space="preserve"> </v>
      </c>
      <c r="AJ78" s="23"/>
      <c r="AK78" s="13" t="str">
        <f>IF(AJ78=Codes!$A$107," ",IF(AJ78=Codes!$A$108,Codes!$B$108,IF(AJ78=Codes!$A$109,Codes!$B$109,IF(AJ78=Codes!$A$110,Codes!$B$110))))</f>
        <v xml:space="preserve"> </v>
      </c>
      <c r="AL78" s="23"/>
      <c r="AM78" s="12" t="str">
        <f>IF(AL78=Codes!$A$113," ",IF(AL78=Codes!$A$114,Codes!$B$114,IF(AL78=Codes!$A$115,Codes!$B$115,IF(AL78=Codes!$A$116,Codes!$B$116,IF(AL78=Codes!$A$117,Codes!$B$117)))))</f>
        <v xml:space="preserve"> </v>
      </c>
      <c r="AN78" s="22"/>
      <c r="AO78" s="22"/>
    </row>
    <row r="79" spans="1:41" ht="21" customHeight="1" x14ac:dyDescent="0.25">
      <c r="A79" s="24"/>
      <c r="D79" s="18">
        <v>42741</v>
      </c>
      <c r="E79" s="23"/>
      <c r="F79" s="13" t="str">
        <f>IF(E79=Codes!$A$27," ",IF(E79=Codes!$A$28,Codes!$B$28,IF(E79=Codes!$A$29,Codes!$B$29,IF(E79=Codes!$A$30,Codes!$B$30,IF(E79=Codes!$A$31,Codes!$B$31,IF(E79=Codes!$A$32,Codes!$B$32,IF(E79=Codes!$A$33,Codes!$B$33)))))))</f>
        <v xml:space="preserve"> </v>
      </c>
      <c r="G79" s="23"/>
      <c r="H79" s="13" t="str">
        <f>IF(G79=Codes!$A$36," ",IF(G79=Codes!$A$37,Codes!$B$37,IF(G79=Codes!$A$38,Codes!$B$38,IF(G79=Codes!$A$39,Codes!$B$39,IF(G79=Codes!$A$40,Codes!$B$40,IF(G79=Codes!$A$41,Codes!$B$41,IF(G79=Codes!$A$42,Codes!$B$42)))))))</f>
        <v xml:space="preserve"> </v>
      </c>
      <c r="I79" s="26"/>
      <c r="J79" s="27"/>
      <c r="K79" s="20" t="str">
        <f>IF(J79=Codes!$A$2," ",IF(J79=Codes!$A$3,Codes!$B$3,IF(J79=Codes!$A$5,Codes!$B$5,IF(J79=Codes!$A$4,Codes!$B$4))))</f>
        <v xml:space="preserve"> </v>
      </c>
      <c r="L79" s="28"/>
      <c r="M79" s="20" t="str">
        <f>IF(L79=Codes!$A$8," ",IF(L79=Codes!$A$9,Codes!$B$9,IF(L79=Codes!$A$10,Codes!$B$10,IF(L79=Codes!$A$11,Codes!$B$11))))</f>
        <v xml:space="preserve"> </v>
      </c>
      <c r="N79" s="22"/>
      <c r="O79" s="9" t="str">
        <f>IF(N79=Codes!$A$45," ",IF(N79=Codes!$A$46,Codes!$B$46,IF(N79=Codes!$A$47,Codes!$B$47,IF(N79=Codes!$A$48,Codes!$B$48))))</f>
        <v xml:space="preserve"> </v>
      </c>
      <c r="P79" s="22"/>
      <c r="Q79" s="9" t="str">
        <f>IF(P79=Codes!$A$72," ",IF(P79=Codes!$A$73,Codes!$B$73,IF(P79=Codes!$A$74,Codes!$B$74,IF(P79=Codes!$A$75,Codes!$B$75))))</f>
        <v xml:space="preserve"> </v>
      </c>
      <c r="R79" s="22"/>
      <c r="S79" s="9" t="str">
        <f>IF(R79=Codes!$A$78," ",IF(R79=Codes!$A$79,Codes!$B$79,IF(R79=Codes!$A$80,Codes!$B$80,IF(R79=Codes!$A$81,Codes!$B$81,IF(R79=Codes!$A$82,Codes!$B$82)))))</f>
        <v xml:space="preserve"> </v>
      </c>
      <c r="T79" s="22"/>
      <c r="U79" s="22"/>
      <c r="V79" s="9" t="str">
        <f>IF(U79=Codes!$A$14," ",IF(U79=Codes!$A$15,Codes!$B$15,IF(U79=Codes!$A$16,Codes!$B$16,IF(U79=Codes!$A$17,Codes!$B$17,IF(U79=Codes!$A$18,Codes!$B$18,IF(U79=Codes!$A$19,Codes!$B$19,IF(U79=Codes!$A$20,Codes!$B$20,IF(U79=Codes!$A$21,Codes!$B$21,IF(U79=Codes!$A$22,Codes!$B$22,IF(U79=Codes!$A$23,Codes!$B$23,IF(U79=Codes!$A$24,Codes!$B$24)))))))))))</f>
        <v xml:space="preserve"> </v>
      </c>
      <c r="W79" s="22"/>
      <c r="X79" s="9" t="str">
        <f>IF(W79=Codes!$A$85," ",IF(W79=Codes!$A$86,Codes!$B$86,IF(W79=Codes!$A$87,Codes!$B$87,IF(W79=Codes!$A$88,Codes!$B$88,))))</f>
        <v xml:space="preserve"> </v>
      </c>
      <c r="Y79" s="22"/>
      <c r="Z79" s="9" t="str">
        <f>IF(Y79=Codes!$A$91," ",IF(Y79=Codes!$A$92,Codes!$B$92,IF(Y79=Codes!$A$93,Codes!$B$93,IF(Y79=Codes!$A$94,Codes!$B$94,IF(Y79=Codes!$A$95,Codes!$B$95,IF(Y79=Codes!$A$96,Codes!$B$96))))))</f>
        <v xml:space="preserve"> </v>
      </c>
      <c r="AA79" s="22"/>
      <c r="AB79" s="9" t="str">
        <f>IF(AA79=Codes!$A$99," ",IF(AA79=Codes!$A$100,Codes!$B$100,IF(AA79=Codes!$A$101,Codes!$B$101,IF(AA79=Codes!$A$102,Codes!$B$102,IF(AA79=Codes!$A$103,Codes!$B$103,IF(AA79=Codes!$A$104,Codes!$B$104))))))</f>
        <v xml:space="preserve"> </v>
      </c>
      <c r="AC79" s="27"/>
      <c r="AD79" s="20" t="str">
        <f>IF(AC79=Codes!$A$51," ",IF(AC79=Codes!$A$52,Codes!$B$52,IF(AC79=Codes!$A$53,Codes!$B$53,IF(AC79=Codes!$A$54,Codes!$B$54,IF(AC79=Codes!$A$55,Codes!$B$55,IF(AC79=Codes!$A$56,Codes!$B$56,IF(AC79=Codes!$A$57,Codes!$B$57,IF(AC79=Codes!$A$58,Codes!$B$58,IF(AC79=Codes!$A$59,Codes!$B$59)))))))))</f>
        <v xml:space="preserve"> </v>
      </c>
      <c r="AE79" s="20" t="str">
        <f>IF(AD79=" "," ",IF(AD79=Codes!$B$52,1,IF(AD79=Codes!$B$53,1,IF(AD79=Codes!$B$54,1,IF(AD79=Codes!$B$55,0,IF(AD79=Codes!$B$56,0,IF(AD79=Codes!$B$57,0,IF(AD79=Codes!$B$58,0,IF(AD79=Codes!$B$59,0)))))))))</f>
        <v xml:space="preserve"> </v>
      </c>
      <c r="AF79" s="27"/>
      <c r="AG79" s="20" t="str">
        <f>IF(AF79=Codes!$A$62," ",IF(AF79=Codes!$A$63,Codes!$B$63,IF(AF79=Codes!$A$64,Codes!$B$64,IF(AF79=Codes!$A$65,Codes!$B$65,IF(AF79=Codes!$A$66,Codes!$B$66,IF(AF79=Codes!$A$67,Codes!$B$67,IF(AF79=Codes!$A$68,Codes!$B$68,IF(AF79=Codes!$A$69,Codes!$B$69))))))))</f>
        <v xml:space="preserve"> </v>
      </c>
      <c r="AH79" s="20" t="str">
        <f>IF(AG79=" "," ",IF(AG79=Codes!$B$63,1,IF(AG79=Codes!$B$64,1,IF(AG79=Codes!$B$65,1,IF(AG79=Codes!$B$66,0,IF(AG79=Codes!$B$67,0,IF(AG79=Codes!$B$68,0,IF(AG79=Codes!$B$69,0))))))))</f>
        <v xml:space="preserve"> </v>
      </c>
      <c r="AI79" s="12" t="str">
        <f t="shared" si="1"/>
        <v xml:space="preserve"> </v>
      </c>
      <c r="AJ79" s="23"/>
      <c r="AK79" s="13" t="str">
        <f>IF(AJ79=Codes!$A$107," ",IF(AJ79=Codes!$A$108,Codes!$B$108,IF(AJ79=Codes!$A$109,Codes!$B$109,IF(AJ79=Codes!$A$110,Codes!$B$110))))</f>
        <v xml:space="preserve"> </v>
      </c>
      <c r="AL79" s="23"/>
      <c r="AM79" s="12" t="str">
        <f>IF(AL79=Codes!$A$113," ",IF(AL79=Codes!$A$114,Codes!$B$114,IF(AL79=Codes!$A$115,Codes!$B$115,IF(AL79=Codes!$A$116,Codes!$B$116,IF(AL79=Codes!$A$117,Codes!$B$117)))))</f>
        <v xml:space="preserve"> </v>
      </c>
      <c r="AN79" s="22"/>
      <c r="AO79" s="22"/>
    </row>
    <row r="80" spans="1:41" ht="21" customHeight="1" x14ac:dyDescent="0.25">
      <c r="A80" s="24"/>
      <c r="D80" s="18">
        <v>42741</v>
      </c>
      <c r="E80" s="23"/>
      <c r="F80" s="13" t="str">
        <f>IF(E80=Codes!$A$27," ",IF(E80=Codes!$A$28,Codes!$B$28,IF(E80=Codes!$A$29,Codes!$B$29,IF(E80=Codes!$A$30,Codes!$B$30,IF(E80=Codes!$A$31,Codes!$B$31,IF(E80=Codes!$A$32,Codes!$B$32,IF(E80=Codes!$A$33,Codes!$B$33)))))))</f>
        <v xml:space="preserve"> </v>
      </c>
      <c r="G80" s="23"/>
      <c r="H80" s="13" t="str">
        <f>IF(G80=Codes!$A$36," ",IF(G80=Codes!$A$37,Codes!$B$37,IF(G80=Codes!$A$38,Codes!$B$38,IF(G80=Codes!$A$39,Codes!$B$39,IF(G80=Codes!$A$40,Codes!$B$40,IF(G80=Codes!$A$41,Codes!$B$41,IF(G80=Codes!$A$42,Codes!$B$42)))))))</f>
        <v xml:space="preserve"> </v>
      </c>
      <c r="I80" s="26"/>
      <c r="J80" s="27"/>
      <c r="K80" s="20" t="str">
        <f>IF(J80=Codes!$A$2," ",IF(J80=Codes!$A$3,Codes!$B$3,IF(J80=Codes!$A$5,Codes!$B$5,IF(J80=Codes!$A$4,Codes!$B$4))))</f>
        <v xml:space="preserve"> </v>
      </c>
      <c r="L80" s="28"/>
      <c r="M80" s="20" t="str">
        <f>IF(L80=Codes!$A$8," ",IF(L80=Codes!$A$9,Codes!$B$9,IF(L80=Codes!$A$10,Codes!$B$10,IF(L80=Codes!$A$11,Codes!$B$11))))</f>
        <v xml:space="preserve"> </v>
      </c>
      <c r="N80" s="22"/>
      <c r="O80" s="9" t="str">
        <f>IF(N80=Codes!$A$45," ",IF(N80=Codes!$A$46,Codes!$B$46,IF(N80=Codes!$A$47,Codes!$B$47,IF(N80=Codes!$A$48,Codes!$B$48))))</f>
        <v xml:space="preserve"> </v>
      </c>
      <c r="P80" s="22"/>
      <c r="Q80" s="9" t="str">
        <f>IF(P80=Codes!$A$72," ",IF(P80=Codes!$A$73,Codes!$B$73,IF(P80=Codes!$A$74,Codes!$B$74,IF(P80=Codes!$A$75,Codes!$B$75))))</f>
        <v xml:space="preserve"> </v>
      </c>
      <c r="R80" s="22"/>
      <c r="S80" s="9" t="str">
        <f>IF(R80=Codes!$A$78," ",IF(R80=Codes!$A$79,Codes!$B$79,IF(R80=Codes!$A$80,Codes!$B$80,IF(R80=Codes!$A$81,Codes!$B$81,IF(R80=Codes!$A$82,Codes!$B$82)))))</f>
        <v xml:space="preserve"> </v>
      </c>
      <c r="T80" s="22"/>
      <c r="U80" s="22"/>
      <c r="V80" s="9" t="str">
        <f>IF(U80=Codes!$A$14," ",IF(U80=Codes!$A$15,Codes!$B$15,IF(U80=Codes!$A$16,Codes!$B$16,IF(U80=Codes!$A$17,Codes!$B$17,IF(U80=Codes!$A$18,Codes!$B$18,IF(U80=Codes!$A$19,Codes!$B$19,IF(U80=Codes!$A$20,Codes!$B$20,IF(U80=Codes!$A$21,Codes!$B$21,IF(U80=Codes!$A$22,Codes!$B$22,IF(U80=Codes!$A$23,Codes!$B$23,IF(U80=Codes!$A$24,Codes!$B$24)))))))))))</f>
        <v xml:space="preserve"> </v>
      </c>
      <c r="W80" s="22"/>
      <c r="X80" s="9" t="str">
        <f>IF(W80=Codes!$A$85," ",IF(W80=Codes!$A$86,Codes!$B$86,IF(W80=Codes!$A$87,Codes!$B$87,IF(W80=Codes!$A$88,Codes!$B$88,))))</f>
        <v xml:space="preserve"> </v>
      </c>
      <c r="Y80" s="22"/>
      <c r="Z80" s="9" t="str">
        <f>IF(Y80=Codes!$A$91," ",IF(Y80=Codes!$A$92,Codes!$B$92,IF(Y80=Codes!$A$93,Codes!$B$93,IF(Y80=Codes!$A$94,Codes!$B$94,IF(Y80=Codes!$A$95,Codes!$B$95,IF(Y80=Codes!$A$96,Codes!$B$96))))))</f>
        <v xml:space="preserve"> </v>
      </c>
      <c r="AA80" s="22"/>
      <c r="AB80" s="9" t="str">
        <f>IF(AA80=Codes!$A$99," ",IF(AA80=Codes!$A$100,Codes!$B$100,IF(AA80=Codes!$A$101,Codes!$B$101,IF(AA80=Codes!$A$102,Codes!$B$102,IF(AA80=Codes!$A$103,Codes!$B$103,IF(AA80=Codes!$A$104,Codes!$B$104))))))</f>
        <v xml:space="preserve"> </v>
      </c>
      <c r="AC80" s="27"/>
      <c r="AD80" s="20" t="str">
        <f>IF(AC80=Codes!$A$51," ",IF(AC80=Codes!$A$52,Codes!$B$52,IF(AC80=Codes!$A$53,Codes!$B$53,IF(AC80=Codes!$A$54,Codes!$B$54,IF(AC80=Codes!$A$55,Codes!$B$55,IF(AC80=Codes!$A$56,Codes!$B$56,IF(AC80=Codes!$A$57,Codes!$B$57,IF(AC80=Codes!$A$58,Codes!$B$58,IF(AC80=Codes!$A$59,Codes!$B$59)))))))))</f>
        <v xml:space="preserve"> </v>
      </c>
      <c r="AE80" s="20" t="str">
        <f>IF(AD80=" "," ",IF(AD80=Codes!$B$52,1,IF(AD80=Codes!$B$53,1,IF(AD80=Codes!$B$54,1,IF(AD80=Codes!$B$55,0,IF(AD80=Codes!$B$56,0,IF(AD80=Codes!$B$57,0,IF(AD80=Codes!$B$58,0,IF(AD80=Codes!$B$59,0)))))))))</f>
        <v xml:space="preserve"> </v>
      </c>
      <c r="AF80" s="27"/>
      <c r="AG80" s="20" t="str">
        <f>IF(AF80=Codes!$A$62," ",IF(AF80=Codes!$A$63,Codes!$B$63,IF(AF80=Codes!$A$64,Codes!$B$64,IF(AF80=Codes!$A$65,Codes!$B$65,IF(AF80=Codes!$A$66,Codes!$B$66,IF(AF80=Codes!$A$67,Codes!$B$67,IF(AF80=Codes!$A$68,Codes!$B$68,IF(AF80=Codes!$A$69,Codes!$B$69))))))))</f>
        <v xml:space="preserve"> </v>
      </c>
      <c r="AH80" s="20" t="str">
        <f>IF(AG80=" "," ",IF(AG80=Codes!$B$63,1,IF(AG80=Codes!$B$64,1,IF(AG80=Codes!$B$65,1,IF(AG80=Codes!$B$66,0,IF(AG80=Codes!$B$67,0,IF(AG80=Codes!$B$68,0,IF(AG80=Codes!$B$69,0))))))))</f>
        <v xml:space="preserve"> </v>
      </c>
      <c r="AI80" s="12" t="str">
        <f t="shared" si="1"/>
        <v xml:space="preserve"> </v>
      </c>
      <c r="AJ80" s="23"/>
      <c r="AK80" s="13" t="str">
        <f>IF(AJ80=Codes!$A$107," ",IF(AJ80=Codes!$A$108,Codes!$B$108,IF(AJ80=Codes!$A$109,Codes!$B$109,IF(AJ80=Codes!$A$110,Codes!$B$110))))</f>
        <v xml:space="preserve"> </v>
      </c>
      <c r="AL80" s="23"/>
      <c r="AM80" s="12" t="str">
        <f>IF(AL80=Codes!$A$113," ",IF(AL80=Codes!$A$114,Codes!$B$114,IF(AL80=Codes!$A$115,Codes!$B$115,IF(AL80=Codes!$A$116,Codes!$B$116,IF(AL80=Codes!$A$117,Codes!$B$117)))))</f>
        <v xml:space="preserve"> </v>
      </c>
      <c r="AN80" s="22"/>
      <c r="AO80" s="22"/>
    </row>
    <row r="81" spans="1:41" ht="21" customHeight="1" x14ac:dyDescent="0.25">
      <c r="A81" s="24"/>
      <c r="D81" s="18">
        <v>42741</v>
      </c>
      <c r="E81" s="23"/>
      <c r="F81" s="13" t="str">
        <f>IF(E81=Codes!$A$27," ",IF(E81=Codes!$A$28,Codes!$B$28,IF(E81=Codes!$A$29,Codes!$B$29,IF(E81=Codes!$A$30,Codes!$B$30,IF(E81=Codes!$A$31,Codes!$B$31,IF(E81=Codes!$A$32,Codes!$B$32,IF(E81=Codes!$A$33,Codes!$B$33)))))))</f>
        <v xml:space="preserve"> </v>
      </c>
      <c r="G81" s="23"/>
      <c r="H81" s="13" t="str">
        <f>IF(G81=Codes!$A$36," ",IF(G81=Codes!$A$37,Codes!$B$37,IF(G81=Codes!$A$38,Codes!$B$38,IF(G81=Codes!$A$39,Codes!$B$39,IF(G81=Codes!$A$40,Codes!$B$40,IF(G81=Codes!$A$41,Codes!$B$41,IF(G81=Codes!$A$42,Codes!$B$42)))))))</f>
        <v xml:space="preserve"> </v>
      </c>
      <c r="I81" s="26"/>
      <c r="J81" s="27"/>
      <c r="K81" s="20" t="str">
        <f>IF(J81=Codes!$A$2," ",IF(J81=Codes!$A$3,Codes!$B$3,IF(J81=Codes!$A$5,Codes!$B$5,IF(J81=Codes!$A$4,Codes!$B$4))))</f>
        <v xml:space="preserve"> </v>
      </c>
      <c r="L81" s="28"/>
      <c r="M81" s="20" t="str">
        <f>IF(L81=Codes!$A$8," ",IF(L81=Codes!$A$9,Codes!$B$9,IF(L81=Codes!$A$10,Codes!$B$10,IF(L81=Codes!$A$11,Codes!$B$11))))</f>
        <v xml:space="preserve"> </v>
      </c>
      <c r="N81" s="22"/>
      <c r="O81" s="9" t="str">
        <f>IF(N81=Codes!$A$45," ",IF(N81=Codes!$A$46,Codes!$B$46,IF(N81=Codes!$A$47,Codes!$B$47,IF(N81=Codes!$A$48,Codes!$B$48))))</f>
        <v xml:space="preserve"> </v>
      </c>
      <c r="P81" s="22"/>
      <c r="Q81" s="9" t="str">
        <f>IF(P81=Codes!$A$72," ",IF(P81=Codes!$A$73,Codes!$B$73,IF(P81=Codes!$A$74,Codes!$B$74,IF(P81=Codes!$A$75,Codes!$B$75))))</f>
        <v xml:space="preserve"> </v>
      </c>
      <c r="R81" s="22"/>
      <c r="S81" s="9" t="str">
        <f>IF(R81=Codes!$A$78," ",IF(R81=Codes!$A$79,Codes!$B$79,IF(R81=Codes!$A$80,Codes!$B$80,IF(R81=Codes!$A$81,Codes!$B$81,IF(R81=Codes!$A$82,Codes!$B$82)))))</f>
        <v xml:space="preserve"> </v>
      </c>
      <c r="T81" s="22"/>
      <c r="U81" s="22"/>
      <c r="V81" s="9" t="str">
        <f>IF(U81=Codes!$A$14," ",IF(U81=Codes!$A$15,Codes!$B$15,IF(U81=Codes!$A$16,Codes!$B$16,IF(U81=Codes!$A$17,Codes!$B$17,IF(U81=Codes!$A$18,Codes!$B$18,IF(U81=Codes!$A$19,Codes!$B$19,IF(U81=Codes!$A$20,Codes!$B$20,IF(U81=Codes!$A$21,Codes!$B$21,IF(U81=Codes!$A$22,Codes!$B$22,IF(U81=Codes!$A$23,Codes!$B$23,IF(U81=Codes!$A$24,Codes!$B$24)))))))))))</f>
        <v xml:space="preserve"> </v>
      </c>
      <c r="W81" s="22"/>
      <c r="X81" s="9" t="str">
        <f>IF(W81=Codes!$A$85," ",IF(W81=Codes!$A$86,Codes!$B$86,IF(W81=Codes!$A$87,Codes!$B$87,IF(W81=Codes!$A$88,Codes!$B$88,))))</f>
        <v xml:space="preserve"> </v>
      </c>
      <c r="Y81" s="22"/>
      <c r="Z81" s="9" t="str">
        <f>IF(Y81=Codes!$A$91," ",IF(Y81=Codes!$A$92,Codes!$B$92,IF(Y81=Codes!$A$93,Codes!$B$93,IF(Y81=Codes!$A$94,Codes!$B$94,IF(Y81=Codes!$A$95,Codes!$B$95,IF(Y81=Codes!$A$96,Codes!$B$96))))))</f>
        <v xml:space="preserve"> </v>
      </c>
      <c r="AA81" s="22"/>
      <c r="AB81" s="9" t="str">
        <f>IF(AA81=Codes!$A$99," ",IF(AA81=Codes!$A$100,Codes!$B$100,IF(AA81=Codes!$A$101,Codes!$B$101,IF(AA81=Codes!$A$102,Codes!$B$102,IF(AA81=Codes!$A$103,Codes!$B$103,IF(AA81=Codes!$A$104,Codes!$B$104))))))</f>
        <v xml:space="preserve"> </v>
      </c>
      <c r="AC81" s="27"/>
      <c r="AD81" s="20" t="str">
        <f>IF(AC81=Codes!$A$51," ",IF(AC81=Codes!$A$52,Codes!$B$52,IF(AC81=Codes!$A$53,Codes!$B$53,IF(AC81=Codes!$A$54,Codes!$B$54,IF(AC81=Codes!$A$55,Codes!$B$55,IF(AC81=Codes!$A$56,Codes!$B$56,IF(AC81=Codes!$A$57,Codes!$B$57,IF(AC81=Codes!$A$58,Codes!$B$58,IF(AC81=Codes!$A$59,Codes!$B$59)))))))))</f>
        <v xml:space="preserve"> </v>
      </c>
      <c r="AE81" s="20" t="str">
        <f>IF(AD81=" "," ",IF(AD81=Codes!$B$52,1,IF(AD81=Codes!$B$53,1,IF(AD81=Codes!$B$54,1,IF(AD81=Codes!$B$55,0,IF(AD81=Codes!$B$56,0,IF(AD81=Codes!$B$57,0,IF(AD81=Codes!$B$58,0,IF(AD81=Codes!$B$59,0)))))))))</f>
        <v xml:space="preserve"> </v>
      </c>
      <c r="AF81" s="27"/>
      <c r="AG81" s="20" t="str">
        <f>IF(AF81=Codes!$A$62," ",IF(AF81=Codes!$A$63,Codes!$B$63,IF(AF81=Codes!$A$64,Codes!$B$64,IF(AF81=Codes!$A$65,Codes!$B$65,IF(AF81=Codes!$A$66,Codes!$B$66,IF(AF81=Codes!$A$67,Codes!$B$67,IF(AF81=Codes!$A$68,Codes!$B$68,IF(AF81=Codes!$A$69,Codes!$B$69))))))))</f>
        <v xml:space="preserve"> </v>
      </c>
      <c r="AH81" s="20" t="str">
        <f>IF(AG81=" "," ",IF(AG81=Codes!$B$63,1,IF(AG81=Codes!$B$64,1,IF(AG81=Codes!$B$65,1,IF(AG81=Codes!$B$66,0,IF(AG81=Codes!$B$67,0,IF(AG81=Codes!$B$68,0,IF(AG81=Codes!$B$69,0))))))))</f>
        <v xml:space="preserve"> </v>
      </c>
      <c r="AI81" s="12" t="str">
        <f t="shared" si="1"/>
        <v xml:space="preserve"> </v>
      </c>
      <c r="AJ81" s="23"/>
      <c r="AK81" s="13" t="str">
        <f>IF(AJ81=Codes!$A$107," ",IF(AJ81=Codes!$A$108,Codes!$B$108,IF(AJ81=Codes!$A$109,Codes!$B$109,IF(AJ81=Codes!$A$110,Codes!$B$110))))</f>
        <v xml:space="preserve"> </v>
      </c>
      <c r="AL81" s="23"/>
      <c r="AM81" s="12" t="str">
        <f>IF(AL81=Codes!$A$113," ",IF(AL81=Codes!$A$114,Codes!$B$114,IF(AL81=Codes!$A$115,Codes!$B$115,IF(AL81=Codes!$A$116,Codes!$B$116,IF(AL81=Codes!$A$117,Codes!$B$117)))))</f>
        <v xml:space="preserve"> </v>
      </c>
      <c r="AN81" s="22"/>
      <c r="AO81" s="22"/>
    </row>
    <row r="82" spans="1:41" ht="21" customHeight="1" x14ac:dyDescent="0.25">
      <c r="A82" s="24"/>
      <c r="D82" s="18">
        <v>42741</v>
      </c>
      <c r="E82" s="23"/>
      <c r="F82" s="13" t="str">
        <f>IF(E82=Codes!$A$27," ",IF(E82=Codes!$A$28,Codes!$B$28,IF(E82=Codes!$A$29,Codes!$B$29,IF(E82=Codes!$A$30,Codes!$B$30,IF(E82=Codes!$A$31,Codes!$B$31,IF(E82=Codes!$A$32,Codes!$B$32,IF(E82=Codes!$A$33,Codes!$B$33)))))))</f>
        <v xml:space="preserve"> </v>
      </c>
      <c r="G82" s="23"/>
      <c r="H82" s="13" t="str">
        <f>IF(G82=Codes!$A$36," ",IF(G82=Codes!$A$37,Codes!$B$37,IF(G82=Codes!$A$38,Codes!$B$38,IF(G82=Codes!$A$39,Codes!$B$39,IF(G82=Codes!$A$40,Codes!$B$40,IF(G82=Codes!$A$41,Codes!$B$41,IF(G82=Codes!$A$42,Codes!$B$42)))))))</f>
        <v xml:space="preserve"> </v>
      </c>
      <c r="I82" s="26"/>
      <c r="J82" s="27"/>
      <c r="K82" s="20" t="str">
        <f>IF(J82=Codes!$A$2," ",IF(J82=Codes!$A$3,Codes!$B$3,IF(J82=Codes!$A$5,Codes!$B$5,IF(J82=Codes!$A$4,Codes!$B$4))))</f>
        <v xml:space="preserve"> </v>
      </c>
      <c r="L82" s="28"/>
      <c r="M82" s="20" t="str">
        <f>IF(L82=Codes!$A$8," ",IF(L82=Codes!$A$9,Codes!$B$9,IF(L82=Codes!$A$10,Codes!$B$10,IF(L82=Codes!$A$11,Codes!$B$11))))</f>
        <v xml:space="preserve"> </v>
      </c>
      <c r="N82" s="22"/>
      <c r="O82" s="9" t="str">
        <f>IF(N82=Codes!$A$45," ",IF(N82=Codes!$A$46,Codes!$B$46,IF(N82=Codes!$A$47,Codes!$B$47,IF(N82=Codes!$A$48,Codes!$B$48))))</f>
        <v xml:space="preserve"> </v>
      </c>
      <c r="P82" s="22"/>
      <c r="Q82" s="9" t="str">
        <f>IF(P82=Codes!$A$72," ",IF(P82=Codes!$A$73,Codes!$B$73,IF(P82=Codes!$A$74,Codes!$B$74,IF(P82=Codes!$A$75,Codes!$B$75))))</f>
        <v xml:space="preserve"> </v>
      </c>
      <c r="R82" s="22"/>
      <c r="S82" s="9" t="str">
        <f>IF(R82=Codes!$A$78," ",IF(R82=Codes!$A$79,Codes!$B$79,IF(R82=Codes!$A$80,Codes!$B$80,IF(R82=Codes!$A$81,Codes!$B$81,IF(R82=Codes!$A$82,Codes!$B$82)))))</f>
        <v xml:space="preserve"> </v>
      </c>
      <c r="T82" s="22"/>
      <c r="U82" s="22"/>
      <c r="V82" s="9" t="str">
        <f>IF(U82=Codes!$A$14," ",IF(U82=Codes!$A$15,Codes!$B$15,IF(U82=Codes!$A$16,Codes!$B$16,IF(U82=Codes!$A$17,Codes!$B$17,IF(U82=Codes!$A$18,Codes!$B$18,IF(U82=Codes!$A$19,Codes!$B$19,IF(U82=Codes!$A$20,Codes!$B$20,IF(U82=Codes!$A$21,Codes!$B$21,IF(U82=Codes!$A$22,Codes!$B$22,IF(U82=Codes!$A$23,Codes!$B$23,IF(U82=Codes!$A$24,Codes!$B$24)))))))))))</f>
        <v xml:space="preserve"> </v>
      </c>
      <c r="W82" s="22"/>
      <c r="X82" s="9" t="str">
        <f>IF(W82=Codes!$A$85," ",IF(W82=Codes!$A$86,Codes!$B$86,IF(W82=Codes!$A$87,Codes!$B$87,IF(W82=Codes!$A$88,Codes!$B$88,))))</f>
        <v xml:space="preserve"> </v>
      </c>
      <c r="Y82" s="22"/>
      <c r="Z82" s="9" t="str">
        <f>IF(Y82=Codes!$A$91," ",IF(Y82=Codes!$A$92,Codes!$B$92,IF(Y82=Codes!$A$93,Codes!$B$93,IF(Y82=Codes!$A$94,Codes!$B$94,IF(Y82=Codes!$A$95,Codes!$B$95,IF(Y82=Codes!$A$96,Codes!$B$96))))))</f>
        <v xml:space="preserve"> </v>
      </c>
      <c r="AA82" s="22"/>
      <c r="AB82" s="9" t="str">
        <f>IF(AA82=Codes!$A$99," ",IF(AA82=Codes!$A$100,Codes!$B$100,IF(AA82=Codes!$A$101,Codes!$B$101,IF(AA82=Codes!$A$102,Codes!$B$102,IF(AA82=Codes!$A$103,Codes!$B$103,IF(AA82=Codes!$A$104,Codes!$B$104))))))</f>
        <v xml:space="preserve"> </v>
      </c>
      <c r="AC82" s="27"/>
      <c r="AD82" s="20" t="str">
        <f>IF(AC82=Codes!$A$51," ",IF(AC82=Codes!$A$52,Codes!$B$52,IF(AC82=Codes!$A$53,Codes!$B$53,IF(AC82=Codes!$A$54,Codes!$B$54,IF(AC82=Codes!$A$55,Codes!$B$55,IF(AC82=Codes!$A$56,Codes!$B$56,IF(AC82=Codes!$A$57,Codes!$B$57,IF(AC82=Codes!$A$58,Codes!$B$58,IF(AC82=Codes!$A$59,Codes!$B$59)))))))))</f>
        <v xml:space="preserve"> </v>
      </c>
      <c r="AE82" s="20" t="str">
        <f>IF(AD82=" "," ",IF(AD82=Codes!$B$52,1,IF(AD82=Codes!$B$53,1,IF(AD82=Codes!$B$54,1,IF(AD82=Codes!$B$55,0,IF(AD82=Codes!$B$56,0,IF(AD82=Codes!$B$57,0,IF(AD82=Codes!$B$58,0,IF(AD82=Codes!$B$59,0)))))))))</f>
        <v xml:space="preserve"> </v>
      </c>
      <c r="AF82" s="27"/>
      <c r="AG82" s="20" t="str">
        <f>IF(AF82=Codes!$A$62," ",IF(AF82=Codes!$A$63,Codes!$B$63,IF(AF82=Codes!$A$64,Codes!$B$64,IF(AF82=Codes!$A$65,Codes!$B$65,IF(AF82=Codes!$A$66,Codes!$B$66,IF(AF82=Codes!$A$67,Codes!$B$67,IF(AF82=Codes!$A$68,Codes!$B$68,IF(AF82=Codes!$A$69,Codes!$B$69))))))))</f>
        <v xml:space="preserve"> </v>
      </c>
      <c r="AH82" s="20" t="str">
        <f>IF(AG82=" "," ",IF(AG82=Codes!$B$63,1,IF(AG82=Codes!$B$64,1,IF(AG82=Codes!$B$65,1,IF(AG82=Codes!$B$66,0,IF(AG82=Codes!$B$67,0,IF(AG82=Codes!$B$68,0,IF(AG82=Codes!$B$69,0))))))))</f>
        <v xml:space="preserve"> </v>
      </c>
      <c r="AI82" s="12" t="str">
        <f t="shared" si="1"/>
        <v xml:space="preserve"> </v>
      </c>
      <c r="AJ82" s="23"/>
      <c r="AK82" s="13" t="str">
        <f>IF(AJ82=Codes!$A$107," ",IF(AJ82=Codes!$A$108,Codes!$B$108,IF(AJ82=Codes!$A$109,Codes!$B$109,IF(AJ82=Codes!$A$110,Codes!$B$110))))</f>
        <v xml:space="preserve"> </v>
      </c>
      <c r="AL82" s="23"/>
      <c r="AM82" s="12" t="str">
        <f>IF(AL82=Codes!$A$113," ",IF(AL82=Codes!$A$114,Codes!$B$114,IF(AL82=Codes!$A$115,Codes!$B$115,IF(AL82=Codes!$A$116,Codes!$B$116,IF(AL82=Codes!$A$117,Codes!$B$117)))))</f>
        <v xml:space="preserve"> </v>
      </c>
      <c r="AN82" s="22"/>
      <c r="AO82" s="22"/>
    </row>
    <row r="83" spans="1:41" ht="21" customHeight="1" x14ac:dyDescent="0.25">
      <c r="A83" s="24"/>
      <c r="D83" s="18">
        <v>42741</v>
      </c>
      <c r="E83" s="23"/>
      <c r="F83" s="13" t="str">
        <f>IF(E83=Codes!$A$27," ",IF(E83=Codes!$A$28,Codes!$B$28,IF(E83=Codes!$A$29,Codes!$B$29,IF(E83=Codes!$A$30,Codes!$B$30,IF(E83=Codes!$A$31,Codes!$B$31,IF(E83=Codes!$A$32,Codes!$B$32,IF(E83=Codes!$A$33,Codes!$B$33)))))))</f>
        <v xml:space="preserve"> </v>
      </c>
      <c r="G83" s="23"/>
      <c r="H83" s="13" t="str">
        <f>IF(G83=Codes!$A$36," ",IF(G83=Codes!$A$37,Codes!$B$37,IF(G83=Codes!$A$38,Codes!$B$38,IF(G83=Codes!$A$39,Codes!$B$39,IF(G83=Codes!$A$40,Codes!$B$40,IF(G83=Codes!$A$41,Codes!$B$41,IF(G83=Codes!$A$42,Codes!$B$42)))))))</f>
        <v xml:space="preserve"> </v>
      </c>
      <c r="I83" s="26"/>
      <c r="J83" s="27"/>
      <c r="K83" s="20" t="str">
        <f>IF(J83=Codes!$A$2," ",IF(J83=Codes!$A$3,Codes!$B$3,IF(J83=Codes!$A$5,Codes!$B$5,IF(J83=Codes!$A$4,Codes!$B$4))))</f>
        <v xml:space="preserve"> </v>
      </c>
      <c r="L83" s="28"/>
      <c r="M83" s="20" t="str">
        <f>IF(L83=Codes!$A$8," ",IF(L83=Codes!$A$9,Codes!$B$9,IF(L83=Codes!$A$10,Codes!$B$10,IF(L83=Codes!$A$11,Codes!$B$11))))</f>
        <v xml:space="preserve"> </v>
      </c>
      <c r="N83" s="22"/>
      <c r="O83" s="9" t="str">
        <f>IF(N83=Codes!$A$45," ",IF(N83=Codes!$A$46,Codes!$B$46,IF(N83=Codes!$A$47,Codes!$B$47,IF(N83=Codes!$A$48,Codes!$B$48))))</f>
        <v xml:space="preserve"> </v>
      </c>
      <c r="P83" s="22"/>
      <c r="Q83" s="9" t="str">
        <f>IF(P83=Codes!$A$72," ",IF(P83=Codes!$A$73,Codes!$B$73,IF(P83=Codes!$A$74,Codes!$B$74,IF(P83=Codes!$A$75,Codes!$B$75))))</f>
        <v xml:space="preserve"> </v>
      </c>
      <c r="R83" s="22"/>
      <c r="S83" s="9" t="str">
        <f>IF(R83=Codes!$A$78," ",IF(R83=Codes!$A$79,Codes!$B$79,IF(R83=Codes!$A$80,Codes!$B$80,IF(R83=Codes!$A$81,Codes!$B$81,IF(R83=Codes!$A$82,Codes!$B$82)))))</f>
        <v xml:space="preserve"> </v>
      </c>
      <c r="T83" s="22"/>
      <c r="U83" s="22"/>
      <c r="V83" s="9" t="str">
        <f>IF(U83=Codes!$A$14," ",IF(U83=Codes!$A$15,Codes!$B$15,IF(U83=Codes!$A$16,Codes!$B$16,IF(U83=Codes!$A$17,Codes!$B$17,IF(U83=Codes!$A$18,Codes!$B$18,IF(U83=Codes!$A$19,Codes!$B$19,IF(U83=Codes!$A$20,Codes!$B$20,IF(U83=Codes!$A$21,Codes!$B$21,IF(U83=Codes!$A$22,Codes!$B$22,IF(U83=Codes!$A$23,Codes!$B$23,IF(U83=Codes!$A$24,Codes!$B$24)))))))))))</f>
        <v xml:space="preserve"> </v>
      </c>
      <c r="W83" s="22"/>
      <c r="X83" s="9" t="str">
        <f>IF(W83=Codes!$A$85," ",IF(W83=Codes!$A$86,Codes!$B$86,IF(W83=Codes!$A$87,Codes!$B$87,IF(W83=Codes!$A$88,Codes!$B$88,))))</f>
        <v xml:space="preserve"> </v>
      </c>
      <c r="Y83" s="22"/>
      <c r="Z83" s="9" t="str">
        <f>IF(Y83=Codes!$A$91," ",IF(Y83=Codes!$A$92,Codes!$B$92,IF(Y83=Codes!$A$93,Codes!$B$93,IF(Y83=Codes!$A$94,Codes!$B$94,IF(Y83=Codes!$A$95,Codes!$B$95,IF(Y83=Codes!$A$96,Codes!$B$96))))))</f>
        <v xml:space="preserve"> </v>
      </c>
      <c r="AA83" s="22"/>
      <c r="AB83" s="9" t="str">
        <f>IF(AA83=Codes!$A$99," ",IF(AA83=Codes!$A$100,Codes!$B$100,IF(AA83=Codes!$A$101,Codes!$B$101,IF(AA83=Codes!$A$102,Codes!$B$102,IF(AA83=Codes!$A$103,Codes!$B$103,IF(AA83=Codes!$A$104,Codes!$B$104))))))</f>
        <v xml:space="preserve"> </v>
      </c>
      <c r="AC83" s="27"/>
      <c r="AD83" s="20" t="str">
        <f>IF(AC83=Codes!$A$51," ",IF(AC83=Codes!$A$52,Codes!$B$52,IF(AC83=Codes!$A$53,Codes!$B$53,IF(AC83=Codes!$A$54,Codes!$B$54,IF(AC83=Codes!$A$55,Codes!$B$55,IF(AC83=Codes!$A$56,Codes!$B$56,IF(AC83=Codes!$A$57,Codes!$B$57,IF(AC83=Codes!$A$58,Codes!$B$58,IF(AC83=Codes!$A$59,Codes!$B$59)))))))))</f>
        <v xml:space="preserve"> </v>
      </c>
      <c r="AE83" s="20" t="str">
        <f>IF(AD83=" "," ",IF(AD83=Codes!$B$52,1,IF(AD83=Codes!$B$53,1,IF(AD83=Codes!$B$54,1,IF(AD83=Codes!$B$55,0,IF(AD83=Codes!$B$56,0,IF(AD83=Codes!$B$57,0,IF(AD83=Codes!$B$58,0,IF(AD83=Codes!$B$59,0)))))))))</f>
        <v xml:space="preserve"> </v>
      </c>
      <c r="AF83" s="27"/>
      <c r="AG83" s="20" t="str">
        <f>IF(AF83=Codes!$A$62," ",IF(AF83=Codes!$A$63,Codes!$B$63,IF(AF83=Codes!$A$64,Codes!$B$64,IF(AF83=Codes!$A$65,Codes!$B$65,IF(AF83=Codes!$A$66,Codes!$B$66,IF(AF83=Codes!$A$67,Codes!$B$67,IF(AF83=Codes!$A$68,Codes!$B$68,IF(AF83=Codes!$A$69,Codes!$B$69))))))))</f>
        <v xml:space="preserve"> </v>
      </c>
      <c r="AH83" s="20" t="str">
        <f>IF(AG83=" "," ",IF(AG83=Codes!$B$63,1,IF(AG83=Codes!$B$64,1,IF(AG83=Codes!$B$65,1,IF(AG83=Codes!$B$66,0,IF(AG83=Codes!$B$67,0,IF(AG83=Codes!$B$68,0,IF(AG83=Codes!$B$69,0))))))))</f>
        <v xml:space="preserve"> </v>
      </c>
      <c r="AI83" s="12" t="str">
        <f t="shared" si="1"/>
        <v xml:space="preserve"> </v>
      </c>
      <c r="AJ83" s="23"/>
      <c r="AK83" s="13" t="str">
        <f>IF(AJ83=Codes!$A$107," ",IF(AJ83=Codes!$A$108,Codes!$B$108,IF(AJ83=Codes!$A$109,Codes!$B$109,IF(AJ83=Codes!$A$110,Codes!$B$110))))</f>
        <v xml:space="preserve"> </v>
      </c>
      <c r="AL83" s="23"/>
      <c r="AM83" s="12" t="str">
        <f>IF(AL83=Codes!$A$113," ",IF(AL83=Codes!$A$114,Codes!$B$114,IF(AL83=Codes!$A$115,Codes!$B$115,IF(AL83=Codes!$A$116,Codes!$B$116,IF(AL83=Codes!$A$117,Codes!$B$117)))))</f>
        <v xml:space="preserve"> </v>
      </c>
      <c r="AN83" s="22"/>
      <c r="AO83" s="22"/>
    </row>
    <row r="84" spans="1:41" ht="21" customHeight="1" x14ac:dyDescent="0.25">
      <c r="A84" s="24"/>
      <c r="D84" s="18">
        <v>42755</v>
      </c>
      <c r="E84" s="23"/>
      <c r="F84" s="13" t="str">
        <f>IF(E84=Codes!$A$27," ",IF(E84=Codes!$A$28,Codes!$B$28,IF(E84=Codes!$A$29,Codes!$B$29,IF(E84=Codes!$A$30,Codes!$B$30,IF(E84=Codes!$A$31,Codes!$B$31,IF(E84=Codes!$A$32,Codes!$B$32,IF(E84=Codes!$A$33,Codes!$B$33)))))))</f>
        <v xml:space="preserve"> </v>
      </c>
      <c r="G84" s="23"/>
      <c r="H84" s="13" t="str">
        <f>IF(G84=Codes!$A$36," ",IF(G84=Codes!$A$37,Codes!$B$37,IF(G84=Codes!$A$38,Codes!$B$38,IF(G84=Codes!$A$39,Codes!$B$39,IF(G84=Codes!$A$40,Codes!$B$40,IF(G84=Codes!$A$41,Codes!$B$41,IF(G84=Codes!$A$42,Codes!$B$42)))))))</f>
        <v xml:space="preserve"> </v>
      </c>
      <c r="I84" s="26"/>
      <c r="J84" s="27"/>
      <c r="K84" s="20" t="str">
        <f>IF(J84=Codes!$A$2," ",IF(J84=Codes!$A$3,Codes!$B$3,IF(J84=Codes!$A$5,Codes!$B$5,IF(J84=Codes!$A$4,Codes!$B$4))))</f>
        <v xml:space="preserve"> </v>
      </c>
      <c r="L84" s="28"/>
      <c r="M84" s="20" t="str">
        <f>IF(L84=Codes!$A$8," ",IF(L84=Codes!$A$9,Codes!$B$9,IF(L84=Codes!$A$10,Codes!$B$10,IF(L84=Codes!$A$11,Codes!$B$11))))</f>
        <v xml:space="preserve"> </v>
      </c>
      <c r="N84" s="22"/>
      <c r="O84" s="9" t="str">
        <f>IF(N84=Codes!$A$45," ",IF(N84=Codes!$A$46,Codes!$B$46,IF(N84=Codes!$A$47,Codes!$B$47,IF(N84=Codes!$A$48,Codes!$B$48))))</f>
        <v xml:space="preserve"> </v>
      </c>
      <c r="P84" s="22"/>
      <c r="Q84" s="9" t="str">
        <f>IF(P84=Codes!$A$72," ",IF(P84=Codes!$A$73,Codes!$B$73,IF(P84=Codes!$A$74,Codes!$B$74,IF(P84=Codes!$A$75,Codes!$B$75))))</f>
        <v xml:space="preserve"> </v>
      </c>
      <c r="R84" s="22"/>
      <c r="S84" s="9" t="str">
        <f>IF(R84=Codes!$A$78," ",IF(R84=Codes!$A$79,Codes!$B$79,IF(R84=Codes!$A$80,Codes!$B$80,IF(R84=Codes!$A$81,Codes!$B$81,IF(R84=Codes!$A$82,Codes!$B$82)))))</f>
        <v xml:space="preserve"> </v>
      </c>
      <c r="T84" s="22"/>
      <c r="U84" s="22"/>
      <c r="V84" s="9" t="str">
        <f>IF(U84=Codes!$A$14," ",IF(U84=Codes!$A$15,Codes!$B$15,IF(U84=Codes!$A$16,Codes!$B$16,IF(U84=Codes!$A$17,Codes!$B$17,IF(U84=Codes!$A$18,Codes!$B$18,IF(U84=Codes!$A$19,Codes!$B$19,IF(U84=Codes!$A$20,Codes!$B$20,IF(U84=Codes!$A$21,Codes!$B$21,IF(U84=Codes!$A$22,Codes!$B$22,IF(U84=Codes!$A$23,Codes!$B$23,IF(U84=Codes!$A$24,Codes!$B$24)))))))))))</f>
        <v xml:space="preserve"> </v>
      </c>
      <c r="W84" s="22"/>
      <c r="X84" s="9" t="str">
        <f>IF(W84=Codes!$A$85," ",IF(W84=Codes!$A$86,Codes!$B$86,IF(W84=Codes!$A$87,Codes!$B$87,IF(W84=Codes!$A$88,Codes!$B$88,))))</f>
        <v xml:space="preserve"> </v>
      </c>
      <c r="Y84" s="22"/>
      <c r="Z84" s="9" t="str">
        <f>IF(Y84=Codes!$A$91," ",IF(Y84=Codes!$A$92,Codes!$B$92,IF(Y84=Codes!$A$93,Codes!$B$93,IF(Y84=Codes!$A$94,Codes!$B$94,IF(Y84=Codes!$A$95,Codes!$B$95,IF(Y84=Codes!$A$96,Codes!$B$96))))))</f>
        <v xml:space="preserve"> </v>
      </c>
      <c r="AA84" s="22"/>
      <c r="AB84" s="9" t="str">
        <f>IF(AA84=Codes!$A$99," ",IF(AA84=Codes!$A$100,Codes!$B$100,IF(AA84=Codes!$A$101,Codes!$B$101,IF(AA84=Codes!$A$102,Codes!$B$102,IF(AA84=Codes!$A$103,Codes!$B$103,IF(AA84=Codes!$A$104,Codes!$B$104))))))</f>
        <v xml:space="preserve"> </v>
      </c>
      <c r="AC84" s="27"/>
      <c r="AD84" s="20" t="str">
        <f>IF(AC84=Codes!$A$51," ",IF(AC84=Codes!$A$52,Codes!$B$52,IF(AC84=Codes!$A$53,Codes!$B$53,IF(AC84=Codes!$A$54,Codes!$B$54,IF(AC84=Codes!$A$55,Codes!$B$55,IF(AC84=Codes!$A$56,Codes!$B$56,IF(AC84=Codes!$A$57,Codes!$B$57,IF(AC84=Codes!$A$58,Codes!$B$58,IF(AC84=Codes!$A$59,Codes!$B$59)))))))))</f>
        <v xml:space="preserve"> </v>
      </c>
      <c r="AE84" s="20" t="str">
        <f>IF(AD84=" "," ",IF(AD84=Codes!$B$52,1,IF(AD84=Codes!$B$53,1,IF(AD84=Codes!$B$54,1,IF(AD84=Codes!$B$55,0,IF(AD84=Codes!$B$56,0,IF(AD84=Codes!$B$57,0,IF(AD84=Codes!$B$58,0,IF(AD84=Codes!$B$59,0)))))))))</f>
        <v xml:space="preserve"> </v>
      </c>
      <c r="AF84" s="27"/>
      <c r="AG84" s="20" t="str">
        <f>IF(AF84=Codes!$A$62," ",IF(AF84=Codes!$A$63,Codes!$B$63,IF(AF84=Codes!$A$64,Codes!$B$64,IF(AF84=Codes!$A$65,Codes!$B$65,IF(AF84=Codes!$A$66,Codes!$B$66,IF(AF84=Codes!$A$67,Codes!$B$67,IF(AF84=Codes!$A$68,Codes!$B$68,IF(AF84=Codes!$A$69,Codes!$B$69))))))))</f>
        <v xml:space="preserve"> </v>
      </c>
      <c r="AH84" s="20" t="str">
        <f>IF(AG84=" "," ",IF(AG84=Codes!$B$63,1,IF(AG84=Codes!$B$64,1,IF(AG84=Codes!$B$65,1,IF(AG84=Codes!$B$66,0,IF(AG84=Codes!$B$67,0,IF(AG84=Codes!$B$68,0,IF(AG84=Codes!$B$69,0))))))))</f>
        <v xml:space="preserve"> </v>
      </c>
      <c r="AI84" s="12" t="str">
        <f t="shared" si="1"/>
        <v xml:space="preserve"> </v>
      </c>
      <c r="AJ84" s="23"/>
      <c r="AK84" s="13" t="str">
        <f>IF(AJ84=Codes!$A$107," ",IF(AJ84=Codes!$A$108,Codes!$B$108,IF(AJ84=Codes!$A$109,Codes!$B$109,IF(AJ84=Codes!$A$110,Codes!$B$110))))</f>
        <v xml:space="preserve"> </v>
      </c>
      <c r="AL84" s="23"/>
      <c r="AM84" s="12" t="str">
        <f>IF(AL84=Codes!$A$113," ",IF(AL84=Codes!$A$114,Codes!$B$114,IF(AL84=Codes!$A$115,Codes!$B$115,IF(AL84=Codes!$A$116,Codes!$B$116,IF(AL84=Codes!$A$117,Codes!$B$117)))))</f>
        <v xml:space="preserve"> </v>
      </c>
      <c r="AN84" s="22"/>
      <c r="AO84" s="22"/>
    </row>
    <row r="85" spans="1:41" ht="21" customHeight="1" x14ac:dyDescent="0.25">
      <c r="A85" s="24"/>
      <c r="D85" s="18">
        <v>42755</v>
      </c>
      <c r="E85" s="23"/>
      <c r="F85" s="13" t="str">
        <f>IF(E85=Codes!$A$27," ",IF(E85=Codes!$A$28,Codes!$B$28,IF(E85=Codes!$A$29,Codes!$B$29,IF(E85=Codes!$A$30,Codes!$B$30,IF(E85=Codes!$A$31,Codes!$B$31,IF(E85=Codes!$A$32,Codes!$B$32,IF(E85=Codes!$A$33,Codes!$B$33)))))))</f>
        <v xml:space="preserve"> </v>
      </c>
      <c r="G85" s="23"/>
      <c r="H85" s="13" t="str">
        <f>IF(G85=Codes!$A$36," ",IF(G85=Codes!$A$37,Codes!$B$37,IF(G85=Codes!$A$38,Codes!$B$38,IF(G85=Codes!$A$39,Codes!$B$39,IF(G85=Codes!$A$40,Codes!$B$40,IF(G85=Codes!$A$41,Codes!$B$41,IF(G85=Codes!$A$42,Codes!$B$42)))))))</f>
        <v xml:space="preserve"> </v>
      </c>
      <c r="I85" s="26"/>
      <c r="J85" s="27"/>
      <c r="K85" s="20" t="str">
        <f>IF(J85=Codes!$A$2," ",IF(J85=Codes!$A$3,Codes!$B$3,IF(J85=Codes!$A$5,Codes!$B$5,IF(J85=Codes!$A$4,Codes!$B$4))))</f>
        <v xml:space="preserve"> </v>
      </c>
      <c r="L85" s="28"/>
      <c r="M85" s="20" t="str">
        <f>IF(L85=Codes!$A$8," ",IF(L85=Codes!$A$9,Codes!$B$9,IF(L85=Codes!$A$10,Codes!$B$10,IF(L85=Codes!$A$11,Codes!$B$11))))</f>
        <v xml:space="preserve"> </v>
      </c>
      <c r="N85" s="22"/>
      <c r="O85" s="9" t="str">
        <f>IF(N85=Codes!$A$45," ",IF(N85=Codes!$A$46,Codes!$B$46,IF(N85=Codes!$A$47,Codes!$B$47,IF(N85=Codes!$A$48,Codes!$B$48))))</f>
        <v xml:space="preserve"> </v>
      </c>
      <c r="P85" s="22"/>
      <c r="Q85" s="9" t="str">
        <f>IF(P85=Codes!$A$72," ",IF(P85=Codes!$A$73,Codes!$B$73,IF(P85=Codes!$A$74,Codes!$B$74,IF(P85=Codes!$A$75,Codes!$B$75))))</f>
        <v xml:space="preserve"> </v>
      </c>
      <c r="R85" s="22"/>
      <c r="S85" s="9" t="str">
        <f>IF(R85=Codes!$A$78," ",IF(R85=Codes!$A$79,Codes!$B$79,IF(R85=Codes!$A$80,Codes!$B$80,IF(R85=Codes!$A$81,Codes!$B$81,IF(R85=Codes!$A$82,Codes!$B$82)))))</f>
        <v xml:space="preserve"> </v>
      </c>
      <c r="T85" s="22"/>
      <c r="U85" s="22"/>
      <c r="V85" s="9" t="str">
        <f>IF(U85=Codes!$A$14," ",IF(U85=Codes!$A$15,Codes!$B$15,IF(U85=Codes!$A$16,Codes!$B$16,IF(U85=Codes!$A$17,Codes!$B$17,IF(U85=Codes!$A$18,Codes!$B$18,IF(U85=Codes!$A$19,Codes!$B$19,IF(U85=Codes!$A$20,Codes!$B$20,IF(U85=Codes!$A$21,Codes!$B$21,IF(U85=Codes!$A$22,Codes!$B$22,IF(U85=Codes!$A$23,Codes!$B$23,IF(U85=Codes!$A$24,Codes!$B$24)))))))))))</f>
        <v xml:space="preserve"> </v>
      </c>
      <c r="W85" s="22"/>
      <c r="X85" s="9" t="str">
        <f>IF(W85=Codes!$A$85," ",IF(W85=Codes!$A$86,Codes!$B$86,IF(W85=Codes!$A$87,Codes!$B$87,IF(W85=Codes!$A$88,Codes!$B$88,))))</f>
        <v xml:space="preserve"> </v>
      </c>
      <c r="Y85" s="22"/>
      <c r="Z85" s="9" t="str">
        <f>IF(Y85=Codes!$A$91," ",IF(Y85=Codes!$A$92,Codes!$B$92,IF(Y85=Codes!$A$93,Codes!$B$93,IF(Y85=Codes!$A$94,Codes!$B$94,IF(Y85=Codes!$A$95,Codes!$B$95,IF(Y85=Codes!$A$96,Codes!$B$96))))))</f>
        <v xml:space="preserve"> </v>
      </c>
      <c r="AA85" s="22"/>
      <c r="AB85" s="9" t="str">
        <f>IF(AA85=Codes!$A$99," ",IF(AA85=Codes!$A$100,Codes!$B$100,IF(AA85=Codes!$A$101,Codes!$B$101,IF(AA85=Codes!$A$102,Codes!$B$102,IF(AA85=Codes!$A$103,Codes!$B$103,IF(AA85=Codes!$A$104,Codes!$B$104))))))</f>
        <v xml:space="preserve"> </v>
      </c>
      <c r="AC85" s="27"/>
      <c r="AD85" s="20" t="str">
        <f>IF(AC85=Codes!$A$51," ",IF(AC85=Codes!$A$52,Codes!$B$52,IF(AC85=Codes!$A$53,Codes!$B$53,IF(AC85=Codes!$A$54,Codes!$B$54,IF(AC85=Codes!$A$55,Codes!$B$55,IF(AC85=Codes!$A$56,Codes!$B$56,IF(AC85=Codes!$A$57,Codes!$B$57,IF(AC85=Codes!$A$58,Codes!$B$58,IF(AC85=Codes!$A$59,Codes!$B$59)))))))))</f>
        <v xml:space="preserve"> </v>
      </c>
      <c r="AE85" s="20" t="str">
        <f>IF(AD85=" "," ",IF(AD85=Codes!$B$52,1,IF(AD85=Codes!$B$53,1,IF(AD85=Codes!$B$54,1,IF(AD85=Codes!$B$55,0,IF(AD85=Codes!$B$56,0,IF(AD85=Codes!$B$57,0,IF(AD85=Codes!$B$58,0,IF(AD85=Codes!$B$59,0)))))))))</f>
        <v xml:space="preserve"> </v>
      </c>
      <c r="AF85" s="27"/>
      <c r="AG85" s="20" t="str">
        <f>IF(AF85=Codes!$A$62," ",IF(AF85=Codes!$A$63,Codes!$B$63,IF(AF85=Codes!$A$64,Codes!$B$64,IF(AF85=Codes!$A$65,Codes!$B$65,IF(AF85=Codes!$A$66,Codes!$B$66,IF(AF85=Codes!$A$67,Codes!$B$67,IF(AF85=Codes!$A$68,Codes!$B$68,IF(AF85=Codes!$A$69,Codes!$B$69))))))))</f>
        <v xml:space="preserve"> </v>
      </c>
      <c r="AH85" s="20" t="str">
        <f>IF(AG85=" "," ",IF(AG85=Codes!$B$63,1,IF(AG85=Codes!$B$64,1,IF(AG85=Codes!$B$65,1,IF(AG85=Codes!$B$66,0,IF(AG85=Codes!$B$67,0,IF(AG85=Codes!$B$68,0,IF(AG85=Codes!$B$69,0))))))))</f>
        <v xml:space="preserve"> </v>
      </c>
      <c r="AI85" s="12" t="str">
        <f t="shared" si="1"/>
        <v xml:space="preserve"> </v>
      </c>
      <c r="AJ85" s="23"/>
      <c r="AK85" s="13" t="str">
        <f>IF(AJ85=Codes!$A$107," ",IF(AJ85=Codes!$A$108,Codes!$B$108,IF(AJ85=Codes!$A$109,Codes!$B$109,IF(AJ85=Codes!$A$110,Codes!$B$110))))</f>
        <v xml:space="preserve"> </v>
      </c>
      <c r="AL85" s="23"/>
      <c r="AM85" s="12" t="str">
        <f>IF(AL85=Codes!$A$113," ",IF(AL85=Codes!$A$114,Codes!$B$114,IF(AL85=Codes!$A$115,Codes!$B$115,IF(AL85=Codes!$A$116,Codes!$B$116,IF(AL85=Codes!$A$117,Codes!$B$117)))))</f>
        <v xml:space="preserve"> </v>
      </c>
      <c r="AN85" s="22"/>
      <c r="AO85" s="22"/>
    </row>
    <row r="86" spans="1:41" ht="21" customHeight="1" x14ac:dyDescent="0.25">
      <c r="A86" s="24"/>
      <c r="D86" s="18">
        <v>42755</v>
      </c>
      <c r="E86" s="23"/>
      <c r="F86" s="13" t="str">
        <f>IF(E86=Codes!$A$27," ",IF(E86=Codes!$A$28,Codes!$B$28,IF(E86=Codes!$A$29,Codes!$B$29,IF(E86=Codes!$A$30,Codes!$B$30,IF(E86=Codes!$A$31,Codes!$B$31,IF(E86=Codes!$A$32,Codes!$B$32,IF(E86=Codes!$A$33,Codes!$B$33)))))))</f>
        <v xml:space="preserve"> </v>
      </c>
      <c r="G86" s="23"/>
      <c r="H86" s="13" t="str">
        <f>IF(G86=Codes!$A$36," ",IF(G86=Codes!$A$37,Codes!$B$37,IF(G86=Codes!$A$38,Codes!$B$38,IF(G86=Codes!$A$39,Codes!$B$39,IF(G86=Codes!$A$40,Codes!$B$40,IF(G86=Codes!$A$41,Codes!$B$41,IF(G86=Codes!$A$42,Codes!$B$42)))))))</f>
        <v xml:space="preserve"> </v>
      </c>
      <c r="I86" s="26"/>
      <c r="J86" s="27"/>
      <c r="K86" s="20" t="str">
        <f>IF(J86=Codes!$A$2," ",IF(J86=Codes!$A$3,Codes!$B$3,IF(J86=Codes!$A$5,Codes!$B$5,IF(J86=Codes!$A$4,Codes!$B$4))))</f>
        <v xml:space="preserve"> </v>
      </c>
      <c r="L86" s="28"/>
      <c r="M86" s="20" t="str">
        <f>IF(L86=Codes!$A$8," ",IF(L86=Codes!$A$9,Codes!$B$9,IF(L86=Codes!$A$10,Codes!$B$10,IF(L86=Codes!$A$11,Codes!$B$11))))</f>
        <v xml:space="preserve"> </v>
      </c>
      <c r="N86" s="22"/>
      <c r="O86" s="9" t="str">
        <f>IF(N86=Codes!$A$45," ",IF(N86=Codes!$A$46,Codes!$B$46,IF(N86=Codes!$A$47,Codes!$B$47,IF(N86=Codes!$A$48,Codes!$B$48))))</f>
        <v xml:space="preserve"> </v>
      </c>
      <c r="P86" s="22"/>
      <c r="Q86" s="9" t="str">
        <f>IF(P86=Codes!$A$72," ",IF(P86=Codes!$A$73,Codes!$B$73,IF(P86=Codes!$A$74,Codes!$B$74,IF(P86=Codes!$A$75,Codes!$B$75))))</f>
        <v xml:space="preserve"> </v>
      </c>
      <c r="R86" s="22"/>
      <c r="S86" s="9" t="str">
        <f>IF(R86=Codes!$A$78," ",IF(R86=Codes!$A$79,Codes!$B$79,IF(R86=Codes!$A$80,Codes!$B$80,IF(R86=Codes!$A$81,Codes!$B$81,IF(R86=Codes!$A$82,Codes!$B$82)))))</f>
        <v xml:space="preserve"> </v>
      </c>
      <c r="T86" s="22"/>
      <c r="U86" s="22"/>
      <c r="V86" s="9" t="str">
        <f>IF(U86=Codes!$A$14," ",IF(U86=Codes!$A$15,Codes!$B$15,IF(U86=Codes!$A$16,Codes!$B$16,IF(U86=Codes!$A$17,Codes!$B$17,IF(U86=Codes!$A$18,Codes!$B$18,IF(U86=Codes!$A$19,Codes!$B$19,IF(U86=Codes!$A$20,Codes!$B$20,IF(U86=Codes!$A$21,Codes!$B$21,IF(U86=Codes!$A$22,Codes!$B$22,IF(U86=Codes!$A$23,Codes!$B$23,IF(U86=Codes!$A$24,Codes!$B$24)))))))))))</f>
        <v xml:space="preserve"> </v>
      </c>
      <c r="W86" s="22"/>
      <c r="X86" s="9" t="str">
        <f>IF(W86=Codes!$A$85," ",IF(W86=Codes!$A$86,Codes!$B$86,IF(W86=Codes!$A$87,Codes!$B$87,IF(W86=Codes!$A$88,Codes!$B$88,))))</f>
        <v xml:space="preserve"> </v>
      </c>
      <c r="Y86" s="22"/>
      <c r="Z86" s="9" t="str">
        <f>IF(Y86=Codes!$A$91," ",IF(Y86=Codes!$A$92,Codes!$B$92,IF(Y86=Codes!$A$93,Codes!$B$93,IF(Y86=Codes!$A$94,Codes!$B$94,IF(Y86=Codes!$A$95,Codes!$B$95,IF(Y86=Codes!$A$96,Codes!$B$96))))))</f>
        <v xml:space="preserve"> </v>
      </c>
      <c r="AA86" s="22"/>
      <c r="AB86" s="9" t="str">
        <f>IF(AA86=Codes!$A$99," ",IF(AA86=Codes!$A$100,Codes!$B$100,IF(AA86=Codes!$A$101,Codes!$B$101,IF(AA86=Codes!$A$102,Codes!$B$102,IF(AA86=Codes!$A$103,Codes!$B$103,IF(AA86=Codes!$A$104,Codes!$B$104))))))</f>
        <v xml:space="preserve"> </v>
      </c>
      <c r="AC86" s="27"/>
      <c r="AD86" s="20" t="str">
        <f>IF(AC86=Codes!$A$51," ",IF(AC86=Codes!$A$52,Codes!$B$52,IF(AC86=Codes!$A$53,Codes!$B$53,IF(AC86=Codes!$A$54,Codes!$B$54,IF(AC86=Codes!$A$55,Codes!$B$55,IF(AC86=Codes!$A$56,Codes!$B$56,IF(AC86=Codes!$A$57,Codes!$B$57,IF(AC86=Codes!$A$58,Codes!$B$58,IF(AC86=Codes!$A$59,Codes!$B$59)))))))))</f>
        <v xml:space="preserve"> </v>
      </c>
      <c r="AE86" s="20" t="str">
        <f>IF(AD86=" "," ",IF(AD86=Codes!$B$52,1,IF(AD86=Codes!$B$53,1,IF(AD86=Codes!$B$54,1,IF(AD86=Codes!$B$55,0,IF(AD86=Codes!$B$56,0,IF(AD86=Codes!$B$57,0,IF(AD86=Codes!$B$58,0,IF(AD86=Codes!$B$59,0)))))))))</f>
        <v xml:space="preserve"> </v>
      </c>
      <c r="AF86" s="27"/>
      <c r="AG86" s="20" t="str">
        <f>IF(AF86=Codes!$A$62," ",IF(AF86=Codes!$A$63,Codes!$B$63,IF(AF86=Codes!$A$64,Codes!$B$64,IF(AF86=Codes!$A$65,Codes!$B$65,IF(AF86=Codes!$A$66,Codes!$B$66,IF(AF86=Codes!$A$67,Codes!$B$67,IF(AF86=Codes!$A$68,Codes!$B$68,IF(AF86=Codes!$A$69,Codes!$B$69))))))))</f>
        <v xml:space="preserve"> </v>
      </c>
      <c r="AH86" s="20" t="str">
        <f>IF(AG86=" "," ",IF(AG86=Codes!$B$63,1,IF(AG86=Codes!$B$64,1,IF(AG86=Codes!$B$65,1,IF(AG86=Codes!$B$66,0,IF(AG86=Codes!$B$67,0,IF(AG86=Codes!$B$68,0,IF(AG86=Codes!$B$69,0))))))))</f>
        <v xml:space="preserve"> </v>
      </c>
      <c r="AI86" s="12" t="str">
        <f t="shared" si="1"/>
        <v xml:space="preserve"> </v>
      </c>
      <c r="AJ86" s="23"/>
      <c r="AK86" s="13" t="str">
        <f>IF(AJ86=Codes!$A$107," ",IF(AJ86=Codes!$A$108,Codes!$B$108,IF(AJ86=Codes!$A$109,Codes!$B$109,IF(AJ86=Codes!$A$110,Codes!$B$110))))</f>
        <v xml:space="preserve"> </v>
      </c>
      <c r="AL86" s="23"/>
      <c r="AM86" s="12" t="str">
        <f>IF(AL86=Codes!$A$113," ",IF(AL86=Codes!$A$114,Codes!$B$114,IF(AL86=Codes!$A$115,Codes!$B$115,IF(AL86=Codes!$A$116,Codes!$B$116,IF(AL86=Codes!$A$117,Codes!$B$117)))))</f>
        <v xml:space="preserve"> </v>
      </c>
      <c r="AN86" s="22"/>
      <c r="AO86" s="22"/>
    </row>
    <row r="87" spans="1:41" ht="21" customHeight="1" x14ac:dyDescent="0.25">
      <c r="A87" s="24"/>
      <c r="D87" s="18">
        <v>42755</v>
      </c>
      <c r="E87" s="23"/>
      <c r="F87" s="13" t="str">
        <f>IF(E87=Codes!$A$27," ",IF(E87=Codes!$A$28,Codes!$B$28,IF(E87=Codes!$A$29,Codes!$B$29,IF(E87=Codes!$A$30,Codes!$B$30,IF(E87=Codes!$A$31,Codes!$B$31,IF(E87=Codes!$A$32,Codes!$B$32,IF(E87=Codes!$A$33,Codes!$B$33)))))))</f>
        <v xml:space="preserve"> </v>
      </c>
      <c r="G87" s="23"/>
      <c r="H87" s="13" t="str">
        <f>IF(G87=Codes!$A$36," ",IF(G87=Codes!$A$37,Codes!$B$37,IF(G87=Codes!$A$38,Codes!$B$38,IF(G87=Codes!$A$39,Codes!$B$39,IF(G87=Codes!$A$40,Codes!$B$40,IF(G87=Codes!$A$41,Codes!$B$41,IF(G87=Codes!$A$42,Codes!$B$42)))))))</f>
        <v xml:space="preserve"> </v>
      </c>
      <c r="I87" s="26"/>
      <c r="J87" s="27"/>
      <c r="K87" s="20" t="str">
        <f>IF(J87=Codes!$A$2," ",IF(J87=Codes!$A$3,Codes!$B$3,IF(J87=Codes!$A$5,Codes!$B$5,IF(J87=Codes!$A$4,Codes!$B$4))))</f>
        <v xml:space="preserve"> </v>
      </c>
      <c r="L87" s="28"/>
      <c r="M87" s="20" t="str">
        <f>IF(L87=Codes!$A$8," ",IF(L87=Codes!$A$9,Codes!$B$9,IF(L87=Codes!$A$10,Codes!$B$10,IF(L87=Codes!$A$11,Codes!$B$11))))</f>
        <v xml:space="preserve"> </v>
      </c>
      <c r="N87" s="22"/>
      <c r="O87" s="9" t="str">
        <f>IF(N87=Codes!$A$45," ",IF(N87=Codes!$A$46,Codes!$B$46,IF(N87=Codes!$A$47,Codes!$B$47,IF(N87=Codes!$A$48,Codes!$B$48))))</f>
        <v xml:space="preserve"> </v>
      </c>
      <c r="P87" s="22"/>
      <c r="Q87" s="9" t="str">
        <f>IF(P87=Codes!$A$72," ",IF(P87=Codes!$A$73,Codes!$B$73,IF(P87=Codes!$A$74,Codes!$B$74,IF(P87=Codes!$A$75,Codes!$B$75))))</f>
        <v xml:space="preserve"> </v>
      </c>
      <c r="R87" s="22"/>
      <c r="S87" s="9" t="str">
        <f>IF(R87=Codes!$A$78," ",IF(R87=Codes!$A$79,Codes!$B$79,IF(R87=Codes!$A$80,Codes!$B$80,IF(R87=Codes!$A$81,Codes!$B$81,IF(R87=Codes!$A$82,Codes!$B$82)))))</f>
        <v xml:space="preserve"> </v>
      </c>
      <c r="T87" s="22"/>
      <c r="U87" s="22"/>
      <c r="V87" s="9" t="str">
        <f>IF(U87=Codes!$A$14," ",IF(U87=Codes!$A$15,Codes!$B$15,IF(U87=Codes!$A$16,Codes!$B$16,IF(U87=Codes!$A$17,Codes!$B$17,IF(U87=Codes!$A$18,Codes!$B$18,IF(U87=Codes!$A$19,Codes!$B$19,IF(U87=Codes!$A$20,Codes!$B$20,IF(U87=Codes!$A$21,Codes!$B$21,IF(U87=Codes!$A$22,Codes!$B$22,IF(U87=Codes!$A$23,Codes!$B$23,IF(U87=Codes!$A$24,Codes!$B$24)))))))))))</f>
        <v xml:space="preserve"> </v>
      </c>
      <c r="W87" s="22"/>
      <c r="X87" s="9" t="str">
        <f>IF(W87=Codes!$A$85," ",IF(W87=Codes!$A$86,Codes!$B$86,IF(W87=Codes!$A$87,Codes!$B$87,IF(W87=Codes!$A$88,Codes!$B$88,))))</f>
        <v xml:space="preserve"> </v>
      </c>
      <c r="Y87" s="22"/>
      <c r="Z87" s="9" t="str">
        <f>IF(Y87=Codes!$A$91," ",IF(Y87=Codes!$A$92,Codes!$B$92,IF(Y87=Codes!$A$93,Codes!$B$93,IF(Y87=Codes!$A$94,Codes!$B$94,IF(Y87=Codes!$A$95,Codes!$B$95,IF(Y87=Codes!$A$96,Codes!$B$96))))))</f>
        <v xml:space="preserve"> </v>
      </c>
      <c r="AA87" s="22"/>
      <c r="AB87" s="9" t="str">
        <f>IF(AA87=Codes!$A$99," ",IF(AA87=Codes!$A$100,Codes!$B$100,IF(AA87=Codes!$A$101,Codes!$B$101,IF(AA87=Codes!$A$102,Codes!$B$102,IF(AA87=Codes!$A$103,Codes!$B$103,IF(AA87=Codes!$A$104,Codes!$B$104))))))</f>
        <v xml:space="preserve"> </v>
      </c>
      <c r="AC87" s="27"/>
      <c r="AD87" s="20" t="str">
        <f>IF(AC87=Codes!$A$51," ",IF(AC87=Codes!$A$52,Codes!$B$52,IF(AC87=Codes!$A$53,Codes!$B$53,IF(AC87=Codes!$A$54,Codes!$B$54,IF(AC87=Codes!$A$55,Codes!$B$55,IF(AC87=Codes!$A$56,Codes!$B$56,IF(AC87=Codes!$A$57,Codes!$B$57,IF(AC87=Codes!$A$58,Codes!$B$58,IF(AC87=Codes!$A$59,Codes!$B$59)))))))))</f>
        <v xml:space="preserve"> </v>
      </c>
      <c r="AE87" s="20" t="str">
        <f>IF(AD87=" "," ",IF(AD87=Codes!$B$52,1,IF(AD87=Codes!$B$53,1,IF(AD87=Codes!$B$54,1,IF(AD87=Codes!$B$55,0,IF(AD87=Codes!$B$56,0,IF(AD87=Codes!$B$57,0,IF(AD87=Codes!$B$58,0,IF(AD87=Codes!$B$59,0)))))))))</f>
        <v xml:space="preserve"> </v>
      </c>
      <c r="AF87" s="27"/>
      <c r="AG87" s="20" t="str">
        <f>IF(AF87=Codes!$A$62," ",IF(AF87=Codes!$A$63,Codes!$B$63,IF(AF87=Codes!$A$64,Codes!$B$64,IF(AF87=Codes!$A$65,Codes!$B$65,IF(AF87=Codes!$A$66,Codes!$B$66,IF(AF87=Codes!$A$67,Codes!$B$67,IF(AF87=Codes!$A$68,Codes!$B$68,IF(AF87=Codes!$A$69,Codes!$B$69))))))))</f>
        <v xml:space="preserve"> </v>
      </c>
      <c r="AH87" s="20" t="str">
        <f>IF(AG87=" "," ",IF(AG87=Codes!$B$63,1,IF(AG87=Codes!$B$64,1,IF(AG87=Codes!$B$65,1,IF(AG87=Codes!$B$66,0,IF(AG87=Codes!$B$67,0,IF(AG87=Codes!$B$68,0,IF(AG87=Codes!$B$69,0))))))))</f>
        <v xml:space="preserve"> </v>
      </c>
      <c r="AI87" s="12" t="str">
        <f t="shared" si="1"/>
        <v xml:space="preserve"> </v>
      </c>
      <c r="AJ87" s="23"/>
      <c r="AK87" s="13" t="str">
        <f>IF(AJ87=Codes!$A$107," ",IF(AJ87=Codes!$A$108,Codes!$B$108,IF(AJ87=Codes!$A$109,Codes!$B$109,IF(AJ87=Codes!$A$110,Codes!$B$110))))</f>
        <v xml:space="preserve"> </v>
      </c>
      <c r="AL87" s="23"/>
      <c r="AM87" s="12" t="str">
        <f>IF(AL87=Codes!$A$113," ",IF(AL87=Codes!$A$114,Codes!$B$114,IF(AL87=Codes!$A$115,Codes!$B$115,IF(AL87=Codes!$A$116,Codes!$B$116,IF(AL87=Codes!$A$117,Codes!$B$117)))))</f>
        <v xml:space="preserve"> </v>
      </c>
      <c r="AN87" s="22"/>
      <c r="AO87" s="22"/>
    </row>
    <row r="88" spans="1:41" ht="21" customHeight="1" x14ac:dyDescent="0.25">
      <c r="A88" s="24"/>
      <c r="D88" s="18">
        <v>42755</v>
      </c>
      <c r="E88" s="23"/>
      <c r="F88" s="13" t="str">
        <f>IF(E88=Codes!$A$27," ",IF(E88=Codes!$A$28,Codes!$B$28,IF(E88=Codes!$A$29,Codes!$B$29,IF(E88=Codes!$A$30,Codes!$B$30,IF(E88=Codes!$A$31,Codes!$B$31,IF(E88=Codes!$A$32,Codes!$B$32,IF(E88=Codes!$A$33,Codes!$B$33)))))))</f>
        <v xml:space="preserve"> </v>
      </c>
      <c r="G88" s="23"/>
      <c r="H88" s="13" t="str">
        <f>IF(G88=Codes!$A$36," ",IF(G88=Codes!$A$37,Codes!$B$37,IF(G88=Codes!$A$38,Codes!$B$38,IF(G88=Codes!$A$39,Codes!$B$39,IF(G88=Codes!$A$40,Codes!$B$40,IF(G88=Codes!$A$41,Codes!$B$41,IF(G88=Codes!$A$42,Codes!$B$42)))))))</f>
        <v xml:space="preserve"> </v>
      </c>
      <c r="I88" s="26"/>
      <c r="J88" s="27"/>
      <c r="K88" s="20" t="str">
        <f>IF(J88=Codes!$A$2," ",IF(J88=Codes!$A$3,Codes!$B$3,IF(J88=Codes!$A$5,Codes!$B$5,IF(J88=Codes!$A$4,Codes!$B$4))))</f>
        <v xml:space="preserve"> </v>
      </c>
      <c r="L88" s="28"/>
      <c r="M88" s="20" t="str">
        <f>IF(L88=Codes!$A$8," ",IF(L88=Codes!$A$9,Codes!$B$9,IF(L88=Codes!$A$10,Codes!$B$10,IF(L88=Codes!$A$11,Codes!$B$11))))</f>
        <v xml:space="preserve"> </v>
      </c>
      <c r="N88" s="22"/>
      <c r="O88" s="9" t="str">
        <f>IF(N88=Codes!$A$45," ",IF(N88=Codes!$A$46,Codes!$B$46,IF(N88=Codes!$A$47,Codes!$B$47,IF(N88=Codes!$A$48,Codes!$B$48))))</f>
        <v xml:space="preserve"> </v>
      </c>
      <c r="P88" s="22"/>
      <c r="Q88" s="9" t="str">
        <f>IF(P88=Codes!$A$72," ",IF(P88=Codes!$A$73,Codes!$B$73,IF(P88=Codes!$A$74,Codes!$B$74,IF(P88=Codes!$A$75,Codes!$B$75))))</f>
        <v xml:space="preserve"> </v>
      </c>
      <c r="R88" s="22"/>
      <c r="S88" s="9" t="str">
        <f>IF(R88=Codes!$A$78," ",IF(R88=Codes!$A$79,Codes!$B$79,IF(R88=Codes!$A$80,Codes!$B$80,IF(R88=Codes!$A$81,Codes!$B$81,IF(R88=Codes!$A$82,Codes!$B$82)))))</f>
        <v xml:space="preserve"> </v>
      </c>
      <c r="T88" s="22"/>
      <c r="U88" s="22"/>
      <c r="V88" s="9" t="str">
        <f>IF(U88=Codes!$A$14," ",IF(U88=Codes!$A$15,Codes!$B$15,IF(U88=Codes!$A$16,Codes!$B$16,IF(U88=Codes!$A$17,Codes!$B$17,IF(U88=Codes!$A$18,Codes!$B$18,IF(U88=Codes!$A$19,Codes!$B$19,IF(U88=Codes!$A$20,Codes!$B$20,IF(U88=Codes!$A$21,Codes!$B$21,IF(U88=Codes!$A$22,Codes!$B$22,IF(U88=Codes!$A$23,Codes!$B$23,IF(U88=Codes!$A$24,Codes!$B$24)))))))))))</f>
        <v xml:space="preserve"> </v>
      </c>
      <c r="W88" s="22"/>
      <c r="X88" s="9" t="str">
        <f>IF(W88=Codes!$A$85," ",IF(W88=Codes!$A$86,Codes!$B$86,IF(W88=Codes!$A$87,Codes!$B$87,IF(W88=Codes!$A$88,Codes!$B$88,))))</f>
        <v xml:space="preserve"> </v>
      </c>
      <c r="Y88" s="22"/>
      <c r="Z88" s="9" t="str">
        <f>IF(Y88=Codes!$A$91," ",IF(Y88=Codes!$A$92,Codes!$B$92,IF(Y88=Codes!$A$93,Codes!$B$93,IF(Y88=Codes!$A$94,Codes!$B$94,IF(Y88=Codes!$A$95,Codes!$B$95,IF(Y88=Codes!$A$96,Codes!$B$96))))))</f>
        <v xml:space="preserve"> </v>
      </c>
      <c r="AA88" s="22"/>
      <c r="AB88" s="9" t="str">
        <f>IF(AA88=Codes!$A$99," ",IF(AA88=Codes!$A$100,Codes!$B$100,IF(AA88=Codes!$A$101,Codes!$B$101,IF(AA88=Codes!$A$102,Codes!$B$102,IF(AA88=Codes!$A$103,Codes!$B$103,IF(AA88=Codes!$A$104,Codes!$B$104))))))</f>
        <v xml:space="preserve"> </v>
      </c>
      <c r="AC88" s="27"/>
      <c r="AD88" s="20" t="str">
        <f>IF(AC88=Codes!$A$51," ",IF(AC88=Codes!$A$52,Codes!$B$52,IF(AC88=Codes!$A$53,Codes!$B$53,IF(AC88=Codes!$A$54,Codes!$B$54,IF(AC88=Codes!$A$55,Codes!$B$55,IF(AC88=Codes!$A$56,Codes!$B$56,IF(AC88=Codes!$A$57,Codes!$B$57,IF(AC88=Codes!$A$58,Codes!$B$58,IF(AC88=Codes!$A$59,Codes!$B$59)))))))))</f>
        <v xml:space="preserve"> </v>
      </c>
      <c r="AE88" s="20" t="str">
        <f>IF(AD88=" "," ",IF(AD88=Codes!$B$52,1,IF(AD88=Codes!$B$53,1,IF(AD88=Codes!$B$54,1,IF(AD88=Codes!$B$55,0,IF(AD88=Codes!$B$56,0,IF(AD88=Codes!$B$57,0,IF(AD88=Codes!$B$58,0,IF(AD88=Codes!$B$59,0)))))))))</f>
        <v xml:space="preserve"> </v>
      </c>
      <c r="AF88" s="27"/>
      <c r="AG88" s="20" t="str">
        <f>IF(AF88=Codes!$A$62," ",IF(AF88=Codes!$A$63,Codes!$B$63,IF(AF88=Codes!$A$64,Codes!$B$64,IF(AF88=Codes!$A$65,Codes!$B$65,IF(AF88=Codes!$A$66,Codes!$B$66,IF(AF88=Codes!$A$67,Codes!$B$67,IF(AF88=Codes!$A$68,Codes!$B$68,IF(AF88=Codes!$A$69,Codes!$B$69))))))))</f>
        <v xml:space="preserve"> </v>
      </c>
      <c r="AH88" s="20" t="str">
        <f>IF(AG88=" "," ",IF(AG88=Codes!$B$63,1,IF(AG88=Codes!$B$64,1,IF(AG88=Codes!$B$65,1,IF(AG88=Codes!$B$66,0,IF(AG88=Codes!$B$67,0,IF(AG88=Codes!$B$68,0,IF(AG88=Codes!$B$69,0))))))))</f>
        <v xml:space="preserve"> </v>
      </c>
      <c r="AI88" s="12" t="str">
        <f t="shared" si="1"/>
        <v xml:space="preserve"> </v>
      </c>
      <c r="AJ88" s="23"/>
      <c r="AK88" s="13" t="str">
        <f>IF(AJ88=Codes!$A$107," ",IF(AJ88=Codes!$A$108,Codes!$B$108,IF(AJ88=Codes!$A$109,Codes!$B$109,IF(AJ88=Codes!$A$110,Codes!$B$110))))</f>
        <v xml:space="preserve"> </v>
      </c>
      <c r="AL88" s="23"/>
      <c r="AM88" s="12" t="str">
        <f>IF(AL88=Codes!$A$113," ",IF(AL88=Codes!$A$114,Codes!$B$114,IF(AL88=Codes!$A$115,Codes!$B$115,IF(AL88=Codes!$A$116,Codes!$B$116,IF(AL88=Codes!$A$117,Codes!$B$117)))))</f>
        <v xml:space="preserve"> </v>
      </c>
      <c r="AN88" s="22"/>
      <c r="AO88" s="22"/>
    </row>
    <row r="89" spans="1:41" ht="21" customHeight="1" x14ac:dyDescent="0.25">
      <c r="A89" s="24"/>
      <c r="D89" s="18">
        <v>42755</v>
      </c>
      <c r="E89" s="23"/>
      <c r="F89" s="13" t="str">
        <f>IF(E89=Codes!$A$27," ",IF(E89=Codes!$A$28,Codes!$B$28,IF(E89=Codes!$A$29,Codes!$B$29,IF(E89=Codes!$A$30,Codes!$B$30,IF(E89=Codes!$A$31,Codes!$B$31,IF(E89=Codes!$A$32,Codes!$B$32,IF(E89=Codes!$A$33,Codes!$B$33)))))))</f>
        <v xml:space="preserve"> </v>
      </c>
      <c r="G89" s="23"/>
      <c r="H89" s="13" t="str">
        <f>IF(G89=Codes!$A$36," ",IF(G89=Codes!$A$37,Codes!$B$37,IF(G89=Codes!$A$38,Codes!$B$38,IF(G89=Codes!$A$39,Codes!$B$39,IF(G89=Codes!$A$40,Codes!$B$40,IF(G89=Codes!$A$41,Codes!$B$41,IF(G89=Codes!$A$42,Codes!$B$42)))))))</f>
        <v xml:space="preserve"> </v>
      </c>
      <c r="I89" s="26"/>
      <c r="J89" s="27"/>
      <c r="K89" s="20" t="str">
        <f>IF(J89=Codes!$A$2," ",IF(J89=Codes!$A$3,Codes!$B$3,IF(J89=Codes!$A$5,Codes!$B$5,IF(J89=Codes!$A$4,Codes!$B$4))))</f>
        <v xml:space="preserve"> </v>
      </c>
      <c r="L89" s="28"/>
      <c r="M89" s="20" t="str">
        <f>IF(L89=Codes!$A$8," ",IF(L89=Codes!$A$9,Codes!$B$9,IF(L89=Codes!$A$10,Codes!$B$10,IF(L89=Codes!$A$11,Codes!$B$11))))</f>
        <v xml:space="preserve"> </v>
      </c>
      <c r="N89" s="22"/>
      <c r="O89" s="9" t="str">
        <f>IF(N89=Codes!$A$45," ",IF(N89=Codes!$A$46,Codes!$B$46,IF(N89=Codes!$A$47,Codes!$B$47,IF(N89=Codes!$A$48,Codes!$B$48))))</f>
        <v xml:space="preserve"> </v>
      </c>
      <c r="P89" s="22"/>
      <c r="Q89" s="9" t="str">
        <f>IF(P89=Codes!$A$72," ",IF(P89=Codes!$A$73,Codes!$B$73,IF(P89=Codes!$A$74,Codes!$B$74,IF(P89=Codes!$A$75,Codes!$B$75))))</f>
        <v xml:space="preserve"> </v>
      </c>
      <c r="R89" s="22"/>
      <c r="S89" s="9" t="str">
        <f>IF(R89=Codes!$A$78," ",IF(R89=Codes!$A$79,Codes!$B$79,IF(R89=Codes!$A$80,Codes!$B$80,IF(R89=Codes!$A$81,Codes!$B$81,IF(R89=Codes!$A$82,Codes!$B$82)))))</f>
        <v xml:space="preserve"> </v>
      </c>
      <c r="T89" s="22"/>
      <c r="U89" s="22"/>
      <c r="V89" s="9" t="str">
        <f>IF(U89=Codes!$A$14," ",IF(U89=Codes!$A$15,Codes!$B$15,IF(U89=Codes!$A$16,Codes!$B$16,IF(U89=Codes!$A$17,Codes!$B$17,IF(U89=Codes!$A$18,Codes!$B$18,IF(U89=Codes!$A$19,Codes!$B$19,IF(U89=Codes!$A$20,Codes!$B$20,IF(U89=Codes!$A$21,Codes!$B$21,IF(U89=Codes!$A$22,Codes!$B$22,IF(U89=Codes!$A$23,Codes!$B$23,IF(U89=Codes!$A$24,Codes!$B$24)))))))))))</f>
        <v xml:space="preserve"> </v>
      </c>
      <c r="W89" s="22"/>
      <c r="X89" s="9" t="str">
        <f>IF(W89=Codes!$A$85," ",IF(W89=Codes!$A$86,Codes!$B$86,IF(W89=Codes!$A$87,Codes!$B$87,IF(W89=Codes!$A$88,Codes!$B$88,))))</f>
        <v xml:space="preserve"> </v>
      </c>
      <c r="Y89" s="22"/>
      <c r="Z89" s="9" t="str">
        <f>IF(Y89=Codes!$A$91," ",IF(Y89=Codes!$A$92,Codes!$B$92,IF(Y89=Codes!$A$93,Codes!$B$93,IF(Y89=Codes!$A$94,Codes!$B$94,IF(Y89=Codes!$A$95,Codes!$B$95,IF(Y89=Codes!$A$96,Codes!$B$96))))))</f>
        <v xml:space="preserve"> </v>
      </c>
      <c r="AA89" s="22"/>
      <c r="AB89" s="9" t="str">
        <f>IF(AA89=Codes!$A$99," ",IF(AA89=Codes!$A$100,Codes!$B$100,IF(AA89=Codes!$A$101,Codes!$B$101,IF(AA89=Codes!$A$102,Codes!$B$102,IF(AA89=Codes!$A$103,Codes!$B$103,IF(AA89=Codes!$A$104,Codes!$B$104))))))</f>
        <v xml:space="preserve"> </v>
      </c>
      <c r="AC89" s="27"/>
      <c r="AD89" s="20" t="str">
        <f>IF(AC89=Codes!$A$51," ",IF(AC89=Codes!$A$52,Codes!$B$52,IF(AC89=Codes!$A$53,Codes!$B$53,IF(AC89=Codes!$A$54,Codes!$B$54,IF(AC89=Codes!$A$55,Codes!$B$55,IF(AC89=Codes!$A$56,Codes!$B$56,IF(AC89=Codes!$A$57,Codes!$B$57,IF(AC89=Codes!$A$58,Codes!$B$58,IF(AC89=Codes!$A$59,Codes!$B$59)))))))))</f>
        <v xml:space="preserve"> </v>
      </c>
      <c r="AE89" s="20" t="str">
        <f>IF(AD89=" "," ",IF(AD89=Codes!$B$52,1,IF(AD89=Codes!$B$53,1,IF(AD89=Codes!$B$54,1,IF(AD89=Codes!$B$55,0,IF(AD89=Codes!$B$56,0,IF(AD89=Codes!$B$57,0,IF(AD89=Codes!$B$58,0,IF(AD89=Codes!$B$59,0)))))))))</f>
        <v xml:space="preserve"> </v>
      </c>
      <c r="AF89" s="27"/>
      <c r="AG89" s="20" t="str">
        <f>IF(AF89=Codes!$A$62," ",IF(AF89=Codes!$A$63,Codes!$B$63,IF(AF89=Codes!$A$64,Codes!$B$64,IF(AF89=Codes!$A$65,Codes!$B$65,IF(AF89=Codes!$A$66,Codes!$B$66,IF(AF89=Codes!$A$67,Codes!$B$67,IF(AF89=Codes!$A$68,Codes!$B$68,IF(AF89=Codes!$A$69,Codes!$B$69))))))))</f>
        <v xml:space="preserve"> </v>
      </c>
      <c r="AH89" s="20" t="str">
        <f>IF(AG89=" "," ",IF(AG89=Codes!$B$63,1,IF(AG89=Codes!$B$64,1,IF(AG89=Codes!$B$65,1,IF(AG89=Codes!$B$66,0,IF(AG89=Codes!$B$67,0,IF(AG89=Codes!$B$68,0,IF(AG89=Codes!$B$69,0))))))))</f>
        <v xml:space="preserve"> </v>
      </c>
      <c r="AI89" s="12" t="str">
        <f t="shared" si="1"/>
        <v xml:space="preserve"> </v>
      </c>
      <c r="AJ89" s="23"/>
      <c r="AK89" s="13" t="str">
        <f>IF(AJ89=Codes!$A$107," ",IF(AJ89=Codes!$A$108,Codes!$B$108,IF(AJ89=Codes!$A$109,Codes!$B$109,IF(AJ89=Codes!$A$110,Codes!$B$110))))</f>
        <v xml:space="preserve"> </v>
      </c>
      <c r="AL89" s="23"/>
      <c r="AM89" s="12" t="str">
        <f>IF(AL89=Codes!$A$113," ",IF(AL89=Codes!$A$114,Codes!$B$114,IF(AL89=Codes!$A$115,Codes!$B$115,IF(AL89=Codes!$A$116,Codes!$B$116,IF(AL89=Codes!$A$117,Codes!$B$117)))))</f>
        <v xml:space="preserve"> </v>
      </c>
      <c r="AN89" s="22"/>
      <c r="AO89" s="22"/>
    </row>
    <row r="90" spans="1:41" ht="21" customHeight="1" x14ac:dyDescent="0.25">
      <c r="A90" s="24"/>
      <c r="D90" s="18">
        <v>42755</v>
      </c>
      <c r="E90" s="23"/>
      <c r="F90" s="13" t="str">
        <f>IF(E90=Codes!$A$27," ",IF(E90=Codes!$A$28,Codes!$B$28,IF(E90=Codes!$A$29,Codes!$B$29,IF(E90=Codes!$A$30,Codes!$B$30,IF(E90=Codes!$A$31,Codes!$B$31,IF(E90=Codes!$A$32,Codes!$B$32,IF(E90=Codes!$A$33,Codes!$B$33)))))))</f>
        <v xml:space="preserve"> </v>
      </c>
      <c r="G90" s="23"/>
      <c r="H90" s="13" t="str">
        <f>IF(G90=Codes!$A$36," ",IF(G90=Codes!$A$37,Codes!$B$37,IF(G90=Codes!$A$38,Codes!$B$38,IF(G90=Codes!$A$39,Codes!$B$39,IF(G90=Codes!$A$40,Codes!$B$40,IF(G90=Codes!$A$41,Codes!$B$41,IF(G90=Codes!$A$42,Codes!$B$42)))))))</f>
        <v xml:space="preserve"> </v>
      </c>
      <c r="I90" s="26"/>
      <c r="J90" s="27"/>
      <c r="K90" s="20" t="str">
        <f>IF(J90=Codes!$A$2," ",IF(J90=Codes!$A$3,Codes!$B$3,IF(J90=Codes!$A$5,Codes!$B$5,IF(J90=Codes!$A$4,Codes!$B$4))))</f>
        <v xml:space="preserve"> </v>
      </c>
      <c r="L90" s="28"/>
      <c r="M90" s="20" t="str">
        <f>IF(L90=Codes!$A$8," ",IF(L90=Codes!$A$9,Codes!$B$9,IF(L90=Codes!$A$10,Codes!$B$10,IF(L90=Codes!$A$11,Codes!$B$11))))</f>
        <v xml:space="preserve"> </v>
      </c>
      <c r="N90" s="22"/>
      <c r="O90" s="9" t="str">
        <f>IF(N90=Codes!$A$45," ",IF(N90=Codes!$A$46,Codes!$B$46,IF(N90=Codes!$A$47,Codes!$B$47,IF(N90=Codes!$A$48,Codes!$B$48))))</f>
        <v xml:space="preserve"> </v>
      </c>
      <c r="P90" s="22"/>
      <c r="Q90" s="9" t="str">
        <f>IF(P90=Codes!$A$72," ",IF(P90=Codes!$A$73,Codes!$B$73,IF(P90=Codes!$A$74,Codes!$B$74,IF(P90=Codes!$A$75,Codes!$B$75))))</f>
        <v xml:space="preserve"> </v>
      </c>
      <c r="R90" s="22"/>
      <c r="S90" s="9" t="str">
        <f>IF(R90=Codes!$A$78," ",IF(R90=Codes!$A$79,Codes!$B$79,IF(R90=Codes!$A$80,Codes!$B$80,IF(R90=Codes!$A$81,Codes!$B$81,IF(R90=Codes!$A$82,Codes!$B$82)))))</f>
        <v xml:space="preserve"> </v>
      </c>
      <c r="T90" s="22"/>
      <c r="U90" s="22"/>
      <c r="V90" s="9" t="str">
        <f>IF(U90=Codes!$A$14," ",IF(U90=Codes!$A$15,Codes!$B$15,IF(U90=Codes!$A$16,Codes!$B$16,IF(U90=Codes!$A$17,Codes!$B$17,IF(U90=Codes!$A$18,Codes!$B$18,IF(U90=Codes!$A$19,Codes!$B$19,IF(U90=Codes!$A$20,Codes!$B$20,IF(U90=Codes!$A$21,Codes!$B$21,IF(U90=Codes!$A$22,Codes!$B$22,IF(U90=Codes!$A$23,Codes!$B$23,IF(U90=Codes!$A$24,Codes!$B$24)))))))))))</f>
        <v xml:space="preserve"> </v>
      </c>
      <c r="W90" s="22"/>
      <c r="X90" s="9" t="str">
        <f>IF(W90=Codes!$A$85," ",IF(W90=Codes!$A$86,Codes!$B$86,IF(W90=Codes!$A$87,Codes!$B$87,IF(W90=Codes!$A$88,Codes!$B$88,))))</f>
        <v xml:space="preserve"> </v>
      </c>
      <c r="Y90" s="22"/>
      <c r="Z90" s="9" t="str">
        <f>IF(Y90=Codes!$A$91," ",IF(Y90=Codes!$A$92,Codes!$B$92,IF(Y90=Codes!$A$93,Codes!$B$93,IF(Y90=Codes!$A$94,Codes!$B$94,IF(Y90=Codes!$A$95,Codes!$B$95,IF(Y90=Codes!$A$96,Codes!$B$96))))))</f>
        <v xml:space="preserve"> </v>
      </c>
      <c r="AA90" s="22"/>
      <c r="AB90" s="9" t="str">
        <f>IF(AA90=Codes!$A$99," ",IF(AA90=Codes!$A$100,Codes!$B$100,IF(AA90=Codes!$A$101,Codes!$B$101,IF(AA90=Codes!$A$102,Codes!$B$102,IF(AA90=Codes!$A$103,Codes!$B$103,IF(AA90=Codes!$A$104,Codes!$B$104))))))</f>
        <v xml:space="preserve"> </v>
      </c>
      <c r="AC90" s="27"/>
      <c r="AD90" s="20" t="str">
        <f>IF(AC90=Codes!$A$51," ",IF(AC90=Codes!$A$52,Codes!$B$52,IF(AC90=Codes!$A$53,Codes!$B$53,IF(AC90=Codes!$A$54,Codes!$B$54,IF(AC90=Codes!$A$55,Codes!$B$55,IF(AC90=Codes!$A$56,Codes!$B$56,IF(AC90=Codes!$A$57,Codes!$B$57,IF(AC90=Codes!$A$58,Codes!$B$58,IF(AC90=Codes!$A$59,Codes!$B$59)))))))))</f>
        <v xml:space="preserve"> </v>
      </c>
      <c r="AE90" s="20" t="str">
        <f>IF(AD90=" "," ",IF(AD90=Codes!$B$52,1,IF(AD90=Codes!$B$53,1,IF(AD90=Codes!$B$54,1,IF(AD90=Codes!$B$55,0,IF(AD90=Codes!$B$56,0,IF(AD90=Codes!$B$57,0,IF(AD90=Codes!$B$58,0,IF(AD90=Codes!$B$59,0)))))))))</f>
        <v xml:space="preserve"> </v>
      </c>
      <c r="AF90" s="27"/>
      <c r="AG90" s="20" t="str">
        <f>IF(AF90=Codes!$A$62," ",IF(AF90=Codes!$A$63,Codes!$B$63,IF(AF90=Codes!$A$64,Codes!$B$64,IF(AF90=Codes!$A$65,Codes!$B$65,IF(AF90=Codes!$A$66,Codes!$B$66,IF(AF90=Codes!$A$67,Codes!$B$67,IF(AF90=Codes!$A$68,Codes!$B$68,IF(AF90=Codes!$A$69,Codes!$B$69))))))))</f>
        <v xml:space="preserve"> </v>
      </c>
      <c r="AH90" s="20" t="str">
        <f>IF(AG90=" "," ",IF(AG90=Codes!$B$63,1,IF(AG90=Codes!$B$64,1,IF(AG90=Codes!$B$65,1,IF(AG90=Codes!$B$66,0,IF(AG90=Codes!$B$67,0,IF(AG90=Codes!$B$68,0,IF(AG90=Codes!$B$69,0))))))))</f>
        <v xml:space="preserve"> </v>
      </c>
      <c r="AI90" s="12" t="str">
        <f t="shared" si="1"/>
        <v xml:space="preserve"> </v>
      </c>
      <c r="AJ90" s="23"/>
      <c r="AK90" s="13" t="str">
        <f>IF(AJ90=Codes!$A$107," ",IF(AJ90=Codes!$A$108,Codes!$B$108,IF(AJ90=Codes!$A$109,Codes!$B$109,IF(AJ90=Codes!$A$110,Codes!$B$110))))</f>
        <v xml:space="preserve"> </v>
      </c>
      <c r="AL90" s="23"/>
      <c r="AM90" s="12" t="str">
        <f>IF(AL90=Codes!$A$113," ",IF(AL90=Codes!$A$114,Codes!$B$114,IF(AL90=Codes!$A$115,Codes!$B$115,IF(AL90=Codes!$A$116,Codes!$B$116,IF(AL90=Codes!$A$117,Codes!$B$117)))))</f>
        <v xml:space="preserve"> </v>
      </c>
      <c r="AN90" s="22"/>
      <c r="AO90" s="22"/>
    </row>
    <row r="91" spans="1:41" ht="21" customHeight="1" x14ac:dyDescent="0.25">
      <c r="A91" s="24"/>
      <c r="D91" s="18">
        <v>42755</v>
      </c>
      <c r="E91" s="23"/>
      <c r="F91" s="13" t="str">
        <f>IF(E91=Codes!$A$27," ",IF(E91=Codes!$A$28,Codes!$B$28,IF(E91=Codes!$A$29,Codes!$B$29,IF(E91=Codes!$A$30,Codes!$B$30,IF(E91=Codes!$A$31,Codes!$B$31,IF(E91=Codes!$A$32,Codes!$B$32,IF(E91=Codes!$A$33,Codes!$B$33)))))))</f>
        <v xml:space="preserve"> </v>
      </c>
      <c r="G91" s="23"/>
      <c r="H91" s="13" t="str">
        <f>IF(G91=Codes!$A$36," ",IF(G91=Codes!$A$37,Codes!$B$37,IF(G91=Codes!$A$38,Codes!$B$38,IF(G91=Codes!$A$39,Codes!$B$39,IF(G91=Codes!$A$40,Codes!$B$40,IF(G91=Codes!$A$41,Codes!$B$41,IF(G91=Codes!$A$42,Codes!$B$42)))))))</f>
        <v xml:space="preserve"> </v>
      </c>
      <c r="I91" s="26"/>
      <c r="J91" s="27"/>
      <c r="K91" s="20" t="str">
        <f>IF(J91=Codes!$A$2," ",IF(J91=Codes!$A$3,Codes!$B$3,IF(J91=Codes!$A$5,Codes!$B$5,IF(J91=Codes!$A$4,Codes!$B$4))))</f>
        <v xml:space="preserve"> </v>
      </c>
      <c r="L91" s="28"/>
      <c r="M91" s="20" t="str">
        <f>IF(L91=Codes!$A$8," ",IF(L91=Codes!$A$9,Codes!$B$9,IF(L91=Codes!$A$10,Codes!$B$10,IF(L91=Codes!$A$11,Codes!$B$11))))</f>
        <v xml:space="preserve"> </v>
      </c>
      <c r="N91" s="22"/>
      <c r="O91" s="9" t="str">
        <f>IF(N91=Codes!$A$45," ",IF(N91=Codes!$A$46,Codes!$B$46,IF(N91=Codes!$A$47,Codes!$B$47,IF(N91=Codes!$A$48,Codes!$B$48))))</f>
        <v xml:space="preserve"> </v>
      </c>
      <c r="P91" s="22"/>
      <c r="Q91" s="9" t="str">
        <f>IF(P91=Codes!$A$72," ",IF(P91=Codes!$A$73,Codes!$B$73,IF(P91=Codes!$A$74,Codes!$B$74,IF(P91=Codes!$A$75,Codes!$B$75))))</f>
        <v xml:space="preserve"> </v>
      </c>
      <c r="R91" s="22"/>
      <c r="S91" s="9" t="str">
        <f>IF(R91=Codes!$A$78," ",IF(R91=Codes!$A$79,Codes!$B$79,IF(R91=Codes!$A$80,Codes!$B$80,IF(R91=Codes!$A$81,Codes!$B$81,IF(R91=Codes!$A$82,Codes!$B$82)))))</f>
        <v xml:space="preserve"> </v>
      </c>
      <c r="T91" s="22"/>
      <c r="U91" s="22"/>
      <c r="V91" s="9" t="str">
        <f>IF(U91=Codes!$A$14," ",IF(U91=Codes!$A$15,Codes!$B$15,IF(U91=Codes!$A$16,Codes!$B$16,IF(U91=Codes!$A$17,Codes!$B$17,IF(U91=Codes!$A$18,Codes!$B$18,IF(U91=Codes!$A$19,Codes!$B$19,IF(U91=Codes!$A$20,Codes!$B$20,IF(U91=Codes!$A$21,Codes!$B$21,IF(U91=Codes!$A$22,Codes!$B$22,IF(U91=Codes!$A$23,Codes!$B$23,IF(U91=Codes!$A$24,Codes!$B$24)))))))))))</f>
        <v xml:space="preserve"> </v>
      </c>
      <c r="W91" s="22"/>
      <c r="X91" s="9" t="str">
        <f>IF(W91=Codes!$A$85," ",IF(W91=Codes!$A$86,Codes!$B$86,IF(W91=Codes!$A$87,Codes!$B$87,IF(W91=Codes!$A$88,Codes!$B$88,))))</f>
        <v xml:space="preserve"> </v>
      </c>
      <c r="Y91" s="22"/>
      <c r="Z91" s="9" t="str">
        <f>IF(Y91=Codes!$A$91," ",IF(Y91=Codes!$A$92,Codes!$B$92,IF(Y91=Codes!$A$93,Codes!$B$93,IF(Y91=Codes!$A$94,Codes!$B$94,IF(Y91=Codes!$A$95,Codes!$B$95,IF(Y91=Codes!$A$96,Codes!$B$96))))))</f>
        <v xml:space="preserve"> </v>
      </c>
      <c r="AA91" s="22"/>
      <c r="AB91" s="9" t="str">
        <f>IF(AA91=Codes!$A$99," ",IF(AA91=Codes!$A$100,Codes!$B$100,IF(AA91=Codes!$A$101,Codes!$B$101,IF(AA91=Codes!$A$102,Codes!$B$102,IF(AA91=Codes!$A$103,Codes!$B$103,IF(AA91=Codes!$A$104,Codes!$B$104))))))</f>
        <v xml:space="preserve"> </v>
      </c>
      <c r="AC91" s="27"/>
      <c r="AD91" s="20" t="str">
        <f>IF(AC91=Codes!$A$51," ",IF(AC91=Codes!$A$52,Codes!$B$52,IF(AC91=Codes!$A$53,Codes!$B$53,IF(AC91=Codes!$A$54,Codes!$B$54,IF(AC91=Codes!$A$55,Codes!$B$55,IF(AC91=Codes!$A$56,Codes!$B$56,IF(AC91=Codes!$A$57,Codes!$B$57,IF(AC91=Codes!$A$58,Codes!$B$58,IF(AC91=Codes!$A$59,Codes!$B$59)))))))))</f>
        <v xml:space="preserve"> </v>
      </c>
      <c r="AE91" s="20" t="str">
        <f>IF(AD91=" "," ",IF(AD91=Codes!$B$52,1,IF(AD91=Codes!$B$53,1,IF(AD91=Codes!$B$54,1,IF(AD91=Codes!$B$55,0,IF(AD91=Codes!$B$56,0,IF(AD91=Codes!$B$57,0,IF(AD91=Codes!$B$58,0,IF(AD91=Codes!$B$59,0)))))))))</f>
        <v xml:space="preserve"> </v>
      </c>
      <c r="AF91" s="27"/>
      <c r="AG91" s="20" t="str">
        <f>IF(AF91=Codes!$A$62," ",IF(AF91=Codes!$A$63,Codes!$B$63,IF(AF91=Codes!$A$64,Codes!$B$64,IF(AF91=Codes!$A$65,Codes!$B$65,IF(AF91=Codes!$A$66,Codes!$B$66,IF(AF91=Codes!$A$67,Codes!$B$67,IF(AF91=Codes!$A$68,Codes!$B$68,IF(AF91=Codes!$A$69,Codes!$B$69))))))))</f>
        <v xml:space="preserve"> </v>
      </c>
      <c r="AH91" s="20" t="str">
        <f>IF(AG91=" "," ",IF(AG91=Codes!$B$63,1,IF(AG91=Codes!$B$64,1,IF(AG91=Codes!$B$65,1,IF(AG91=Codes!$B$66,0,IF(AG91=Codes!$B$67,0,IF(AG91=Codes!$B$68,0,IF(AG91=Codes!$B$69,0))))))))</f>
        <v xml:space="preserve"> </v>
      </c>
      <c r="AI91" s="12" t="str">
        <f t="shared" si="1"/>
        <v xml:space="preserve"> </v>
      </c>
      <c r="AJ91" s="23"/>
      <c r="AK91" s="13" t="str">
        <f>IF(AJ91=Codes!$A$107," ",IF(AJ91=Codes!$A$108,Codes!$B$108,IF(AJ91=Codes!$A$109,Codes!$B$109,IF(AJ91=Codes!$A$110,Codes!$B$110))))</f>
        <v xml:space="preserve"> </v>
      </c>
      <c r="AL91" s="23"/>
      <c r="AM91" s="12" t="str">
        <f>IF(AL91=Codes!$A$113," ",IF(AL91=Codes!$A$114,Codes!$B$114,IF(AL91=Codes!$A$115,Codes!$B$115,IF(AL91=Codes!$A$116,Codes!$B$116,IF(AL91=Codes!$A$117,Codes!$B$117)))))</f>
        <v xml:space="preserve"> </v>
      </c>
      <c r="AN91" s="22"/>
      <c r="AO91" s="22"/>
    </row>
    <row r="92" spans="1:41" ht="21" customHeight="1" x14ac:dyDescent="0.25">
      <c r="A92" s="24"/>
      <c r="D92" s="18">
        <v>42755</v>
      </c>
      <c r="E92" s="23"/>
      <c r="F92" s="13" t="str">
        <f>IF(E92=Codes!$A$27," ",IF(E92=Codes!$A$28,Codes!$B$28,IF(E92=Codes!$A$29,Codes!$B$29,IF(E92=Codes!$A$30,Codes!$B$30,IF(E92=Codes!$A$31,Codes!$B$31,IF(E92=Codes!$A$32,Codes!$B$32,IF(E92=Codes!$A$33,Codes!$B$33)))))))</f>
        <v xml:space="preserve"> </v>
      </c>
      <c r="G92" s="23"/>
      <c r="H92" s="13" t="str">
        <f>IF(G92=Codes!$A$36," ",IF(G92=Codes!$A$37,Codes!$B$37,IF(G92=Codes!$A$38,Codes!$B$38,IF(G92=Codes!$A$39,Codes!$B$39,IF(G92=Codes!$A$40,Codes!$B$40,IF(G92=Codes!$A$41,Codes!$B$41,IF(G92=Codes!$A$42,Codes!$B$42)))))))</f>
        <v xml:space="preserve"> </v>
      </c>
      <c r="I92" s="26"/>
      <c r="J92" s="27"/>
      <c r="K92" s="20" t="str">
        <f>IF(J92=Codes!$A$2," ",IF(J92=Codes!$A$3,Codes!$B$3,IF(J92=Codes!$A$5,Codes!$B$5,IF(J92=Codes!$A$4,Codes!$B$4))))</f>
        <v xml:space="preserve"> </v>
      </c>
      <c r="L92" s="28"/>
      <c r="M92" s="20" t="str">
        <f>IF(L92=Codes!$A$8," ",IF(L92=Codes!$A$9,Codes!$B$9,IF(L92=Codes!$A$10,Codes!$B$10,IF(L92=Codes!$A$11,Codes!$B$11))))</f>
        <v xml:space="preserve"> </v>
      </c>
      <c r="N92" s="22"/>
      <c r="O92" s="9" t="str">
        <f>IF(N92=Codes!$A$45," ",IF(N92=Codes!$A$46,Codes!$B$46,IF(N92=Codes!$A$47,Codes!$B$47,IF(N92=Codes!$A$48,Codes!$B$48))))</f>
        <v xml:space="preserve"> </v>
      </c>
      <c r="P92" s="22"/>
      <c r="Q92" s="9" t="str">
        <f>IF(P92=Codes!$A$72," ",IF(P92=Codes!$A$73,Codes!$B$73,IF(P92=Codes!$A$74,Codes!$B$74,IF(P92=Codes!$A$75,Codes!$B$75))))</f>
        <v xml:space="preserve"> </v>
      </c>
      <c r="R92" s="22"/>
      <c r="S92" s="9" t="str">
        <f>IF(R92=Codes!$A$78," ",IF(R92=Codes!$A$79,Codes!$B$79,IF(R92=Codes!$A$80,Codes!$B$80,IF(R92=Codes!$A$81,Codes!$B$81,IF(R92=Codes!$A$82,Codes!$B$82)))))</f>
        <v xml:space="preserve"> </v>
      </c>
      <c r="T92" s="22"/>
      <c r="U92" s="22"/>
      <c r="V92" s="9" t="str">
        <f>IF(U92=Codes!$A$14," ",IF(U92=Codes!$A$15,Codes!$B$15,IF(U92=Codes!$A$16,Codes!$B$16,IF(U92=Codes!$A$17,Codes!$B$17,IF(U92=Codes!$A$18,Codes!$B$18,IF(U92=Codes!$A$19,Codes!$B$19,IF(U92=Codes!$A$20,Codes!$B$20,IF(U92=Codes!$A$21,Codes!$B$21,IF(U92=Codes!$A$22,Codes!$B$22,IF(U92=Codes!$A$23,Codes!$B$23,IF(U92=Codes!$A$24,Codes!$B$24)))))))))))</f>
        <v xml:space="preserve"> </v>
      </c>
      <c r="W92" s="22"/>
      <c r="X92" s="9" t="str">
        <f>IF(W92=Codes!$A$85," ",IF(W92=Codes!$A$86,Codes!$B$86,IF(W92=Codes!$A$87,Codes!$B$87,IF(W92=Codes!$A$88,Codes!$B$88,))))</f>
        <v xml:space="preserve"> </v>
      </c>
      <c r="Y92" s="22"/>
      <c r="Z92" s="9" t="str">
        <f>IF(Y92=Codes!$A$91," ",IF(Y92=Codes!$A$92,Codes!$B$92,IF(Y92=Codes!$A$93,Codes!$B$93,IF(Y92=Codes!$A$94,Codes!$B$94,IF(Y92=Codes!$A$95,Codes!$B$95,IF(Y92=Codes!$A$96,Codes!$B$96))))))</f>
        <v xml:space="preserve"> </v>
      </c>
      <c r="AA92" s="22"/>
      <c r="AB92" s="9" t="str">
        <f>IF(AA92=Codes!$A$99," ",IF(AA92=Codes!$A$100,Codes!$B$100,IF(AA92=Codes!$A$101,Codes!$B$101,IF(AA92=Codes!$A$102,Codes!$B$102,IF(AA92=Codes!$A$103,Codes!$B$103,IF(AA92=Codes!$A$104,Codes!$B$104))))))</f>
        <v xml:space="preserve"> </v>
      </c>
      <c r="AC92" s="27"/>
      <c r="AD92" s="20" t="str">
        <f>IF(AC92=Codes!$A$51," ",IF(AC92=Codes!$A$52,Codes!$B$52,IF(AC92=Codes!$A$53,Codes!$B$53,IF(AC92=Codes!$A$54,Codes!$B$54,IF(AC92=Codes!$A$55,Codes!$B$55,IF(AC92=Codes!$A$56,Codes!$B$56,IF(AC92=Codes!$A$57,Codes!$B$57,IF(AC92=Codes!$A$58,Codes!$B$58,IF(AC92=Codes!$A$59,Codes!$B$59)))))))))</f>
        <v xml:space="preserve"> </v>
      </c>
      <c r="AE92" s="20" t="str">
        <f>IF(AD92=" "," ",IF(AD92=Codes!$B$52,1,IF(AD92=Codes!$B$53,1,IF(AD92=Codes!$B$54,1,IF(AD92=Codes!$B$55,0,IF(AD92=Codes!$B$56,0,IF(AD92=Codes!$B$57,0,IF(AD92=Codes!$B$58,0,IF(AD92=Codes!$B$59,0)))))))))</f>
        <v xml:space="preserve"> </v>
      </c>
      <c r="AF92" s="27"/>
      <c r="AG92" s="20" t="str">
        <f>IF(AF92=Codes!$A$62," ",IF(AF92=Codes!$A$63,Codes!$B$63,IF(AF92=Codes!$A$64,Codes!$B$64,IF(AF92=Codes!$A$65,Codes!$B$65,IF(AF92=Codes!$A$66,Codes!$B$66,IF(AF92=Codes!$A$67,Codes!$B$67,IF(AF92=Codes!$A$68,Codes!$B$68,IF(AF92=Codes!$A$69,Codes!$B$69))))))))</f>
        <v xml:space="preserve"> </v>
      </c>
      <c r="AH92" s="20" t="str">
        <f>IF(AG92=" "," ",IF(AG92=Codes!$B$63,1,IF(AG92=Codes!$B$64,1,IF(AG92=Codes!$B$65,1,IF(AG92=Codes!$B$66,0,IF(AG92=Codes!$B$67,0,IF(AG92=Codes!$B$68,0,IF(AG92=Codes!$B$69,0))))))))</f>
        <v xml:space="preserve"> </v>
      </c>
      <c r="AI92" s="12" t="str">
        <f t="shared" si="1"/>
        <v xml:space="preserve"> </v>
      </c>
      <c r="AJ92" s="23"/>
      <c r="AK92" s="13" t="str">
        <f>IF(AJ92=Codes!$A$107," ",IF(AJ92=Codes!$A$108,Codes!$B$108,IF(AJ92=Codes!$A$109,Codes!$B$109,IF(AJ92=Codes!$A$110,Codes!$B$110))))</f>
        <v xml:space="preserve"> </v>
      </c>
      <c r="AL92" s="23"/>
      <c r="AM92" s="12" t="str">
        <f>IF(AL92=Codes!$A$113," ",IF(AL92=Codes!$A$114,Codes!$B$114,IF(AL92=Codes!$A$115,Codes!$B$115,IF(AL92=Codes!$A$116,Codes!$B$116,IF(AL92=Codes!$A$117,Codes!$B$117)))))</f>
        <v xml:space="preserve"> </v>
      </c>
      <c r="AN92" s="22"/>
      <c r="AO92" s="22"/>
    </row>
    <row r="93" spans="1:41" ht="21" customHeight="1" x14ac:dyDescent="0.25">
      <c r="A93" s="24"/>
      <c r="D93" s="18">
        <v>42755</v>
      </c>
      <c r="E93" s="23"/>
      <c r="F93" s="13" t="str">
        <f>IF(E93=Codes!$A$27," ",IF(E93=Codes!$A$28,Codes!$B$28,IF(E93=Codes!$A$29,Codes!$B$29,IF(E93=Codes!$A$30,Codes!$B$30,IF(E93=Codes!$A$31,Codes!$B$31,IF(E93=Codes!$A$32,Codes!$B$32,IF(E93=Codes!$A$33,Codes!$B$33)))))))</f>
        <v xml:space="preserve"> </v>
      </c>
      <c r="G93" s="23"/>
      <c r="H93" s="13" t="str">
        <f>IF(G93=Codes!$A$36," ",IF(G93=Codes!$A$37,Codes!$B$37,IF(G93=Codes!$A$38,Codes!$B$38,IF(G93=Codes!$A$39,Codes!$B$39,IF(G93=Codes!$A$40,Codes!$B$40,IF(G93=Codes!$A$41,Codes!$B$41,IF(G93=Codes!$A$42,Codes!$B$42)))))))</f>
        <v xml:space="preserve"> </v>
      </c>
      <c r="I93" s="26"/>
      <c r="J93" s="27"/>
      <c r="K93" s="20" t="str">
        <f>IF(J93=Codes!$A$2," ",IF(J93=Codes!$A$3,Codes!$B$3,IF(J93=Codes!$A$5,Codes!$B$5,IF(J93=Codes!$A$4,Codes!$B$4))))</f>
        <v xml:space="preserve"> </v>
      </c>
      <c r="L93" s="28"/>
      <c r="M93" s="20" t="str">
        <f>IF(L93=Codes!$A$8," ",IF(L93=Codes!$A$9,Codes!$B$9,IF(L93=Codes!$A$10,Codes!$B$10,IF(L93=Codes!$A$11,Codes!$B$11))))</f>
        <v xml:space="preserve"> </v>
      </c>
      <c r="N93" s="22"/>
      <c r="O93" s="9" t="str">
        <f>IF(N93=Codes!$A$45," ",IF(N93=Codes!$A$46,Codes!$B$46,IF(N93=Codes!$A$47,Codes!$B$47,IF(N93=Codes!$A$48,Codes!$B$48))))</f>
        <v xml:space="preserve"> </v>
      </c>
      <c r="P93" s="22"/>
      <c r="Q93" s="9" t="str">
        <f>IF(P93=Codes!$A$72," ",IF(P93=Codes!$A$73,Codes!$B$73,IF(P93=Codes!$A$74,Codes!$B$74,IF(P93=Codes!$A$75,Codes!$B$75))))</f>
        <v xml:space="preserve"> </v>
      </c>
      <c r="R93" s="22"/>
      <c r="S93" s="9" t="str">
        <f>IF(R93=Codes!$A$78," ",IF(R93=Codes!$A$79,Codes!$B$79,IF(R93=Codes!$A$80,Codes!$B$80,IF(R93=Codes!$A$81,Codes!$B$81,IF(R93=Codes!$A$82,Codes!$B$82)))))</f>
        <v xml:space="preserve"> </v>
      </c>
      <c r="T93" s="22"/>
      <c r="U93" s="22"/>
      <c r="V93" s="9" t="str">
        <f>IF(U93=Codes!$A$14," ",IF(U93=Codes!$A$15,Codes!$B$15,IF(U93=Codes!$A$16,Codes!$B$16,IF(U93=Codes!$A$17,Codes!$B$17,IF(U93=Codes!$A$18,Codes!$B$18,IF(U93=Codes!$A$19,Codes!$B$19,IF(U93=Codes!$A$20,Codes!$B$20,IF(U93=Codes!$A$21,Codes!$B$21,IF(U93=Codes!$A$22,Codes!$B$22,IF(U93=Codes!$A$23,Codes!$B$23,IF(U93=Codes!$A$24,Codes!$B$24)))))))))))</f>
        <v xml:space="preserve"> </v>
      </c>
      <c r="W93" s="22"/>
      <c r="X93" s="9" t="str">
        <f>IF(W93=Codes!$A$85," ",IF(W93=Codes!$A$86,Codes!$B$86,IF(W93=Codes!$A$87,Codes!$B$87,IF(W93=Codes!$A$88,Codes!$B$88,))))</f>
        <v xml:space="preserve"> </v>
      </c>
      <c r="Y93" s="22"/>
      <c r="Z93" s="9" t="str">
        <f>IF(Y93=Codes!$A$91," ",IF(Y93=Codes!$A$92,Codes!$B$92,IF(Y93=Codes!$A$93,Codes!$B$93,IF(Y93=Codes!$A$94,Codes!$B$94,IF(Y93=Codes!$A$95,Codes!$B$95,IF(Y93=Codes!$A$96,Codes!$B$96))))))</f>
        <v xml:space="preserve"> </v>
      </c>
      <c r="AA93" s="22"/>
      <c r="AB93" s="9" t="str">
        <f>IF(AA93=Codes!$A$99," ",IF(AA93=Codes!$A$100,Codes!$B$100,IF(AA93=Codes!$A$101,Codes!$B$101,IF(AA93=Codes!$A$102,Codes!$B$102,IF(AA93=Codes!$A$103,Codes!$B$103,IF(AA93=Codes!$A$104,Codes!$B$104))))))</f>
        <v xml:space="preserve"> </v>
      </c>
      <c r="AC93" s="27"/>
      <c r="AD93" s="20" t="str">
        <f>IF(AC93=Codes!$A$51," ",IF(AC93=Codes!$A$52,Codes!$B$52,IF(AC93=Codes!$A$53,Codes!$B$53,IF(AC93=Codes!$A$54,Codes!$B$54,IF(AC93=Codes!$A$55,Codes!$B$55,IF(AC93=Codes!$A$56,Codes!$B$56,IF(AC93=Codes!$A$57,Codes!$B$57,IF(AC93=Codes!$A$58,Codes!$B$58,IF(AC93=Codes!$A$59,Codes!$B$59)))))))))</f>
        <v xml:space="preserve"> </v>
      </c>
      <c r="AE93" s="20" t="str">
        <f>IF(AD93=" "," ",IF(AD93=Codes!$B$52,1,IF(AD93=Codes!$B$53,1,IF(AD93=Codes!$B$54,1,IF(AD93=Codes!$B$55,0,IF(AD93=Codes!$B$56,0,IF(AD93=Codes!$B$57,0,IF(AD93=Codes!$B$58,0,IF(AD93=Codes!$B$59,0)))))))))</f>
        <v xml:space="preserve"> </v>
      </c>
      <c r="AF93" s="27"/>
      <c r="AG93" s="20" t="str">
        <f>IF(AF93=Codes!$A$62," ",IF(AF93=Codes!$A$63,Codes!$B$63,IF(AF93=Codes!$A$64,Codes!$B$64,IF(AF93=Codes!$A$65,Codes!$B$65,IF(AF93=Codes!$A$66,Codes!$B$66,IF(AF93=Codes!$A$67,Codes!$B$67,IF(AF93=Codes!$A$68,Codes!$B$68,IF(AF93=Codes!$A$69,Codes!$B$69))))))))</f>
        <v xml:space="preserve"> </v>
      </c>
      <c r="AH93" s="20" t="str">
        <f>IF(AG93=" "," ",IF(AG93=Codes!$B$63,1,IF(AG93=Codes!$B$64,1,IF(AG93=Codes!$B$65,1,IF(AG93=Codes!$B$66,0,IF(AG93=Codes!$B$67,0,IF(AG93=Codes!$B$68,0,IF(AG93=Codes!$B$69,0))))))))</f>
        <v xml:space="preserve"> </v>
      </c>
      <c r="AI93" s="12" t="str">
        <f t="shared" si="1"/>
        <v xml:space="preserve"> </v>
      </c>
      <c r="AJ93" s="23"/>
      <c r="AK93" s="13" t="str">
        <f>IF(AJ93=Codes!$A$107," ",IF(AJ93=Codes!$A$108,Codes!$B$108,IF(AJ93=Codes!$A$109,Codes!$B$109,IF(AJ93=Codes!$A$110,Codes!$B$110))))</f>
        <v xml:space="preserve"> </v>
      </c>
      <c r="AL93" s="23"/>
      <c r="AM93" s="12" t="str">
        <f>IF(AL93=Codes!$A$113," ",IF(AL93=Codes!$A$114,Codes!$B$114,IF(AL93=Codes!$A$115,Codes!$B$115,IF(AL93=Codes!$A$116,Codes!$B$116,IF(AL93=Codes!$A$117,Codes!$B$117)))))</f>
        <v xml:space="preserve"> </v>
      </c>
      <c r="AN93" s="22"/>
      <c r="AO93" s="22"/>
    </row>
    <row r="94" spans="1:41" ht="21" customHeight="1" x14ac:dyDescent="0.25">
      <c r="A94" s="24"/>
      <c r="D94" s="18">
        <v>42769</v>
      </c>
      <c r="E94" s="23"/>
      <c r="F94" s="13" t="str">
        <f>IF(E94=Codes!$A$27," ",IF(E94=Codes!$A$28,Codes!$B$28,IF(E94=Codes!$A$29,Codes!$B$29,IF(E94=Codes!$A$30,Codes!$B$30,IF(E94=Codes!$A$31,Codes!$B$31,IF(E94=Codes!$A$32,Codes!$B$32,IF(E94=Codes!$A$33,Codes!$B$33)))))))</f>
        <v xml:space="preserve"> </v>
      </c>
      <c r="G94" s="23"/>
      <c r="H94" s="13" t="str">
        <f>IF(G94=Codes!$A$36," ",IF(G94=Codes!$A$37,Codes!$B$37,IF(G94=Codes!$A$38,Codes!$B$38,IF(G94=Codes!$A$39,Codes!$B$39,IF(G94=Codes!$A$40,Codes!$B$40,IF(G94=Codes!$A$41,Codes!$B$41,IF(G94=Codes!$A$42,Codes!$B$42)))))))</f>
        <v xml:space="preserve"> </v>
      </c>
      <c r="I94" s="26"/>
      <c r="J94" s="27"/>
      <c r="K94" s="20" t="str">
        <f>IF(J94=Codes!$A$2," ",IF(J94=Codes!$A$3,Codes!$B$3,IF(J94=Codes!$A$5,Codes!$B$5,IF(J94=Codes!$A$4,Codes!$B$4))))</f>
        <v xml:space="preserve"> </v>
      </c>
      <c r="L94" s="28"/>
      <c r="M94" s="20" t="str">
        <f>IF(L94=Codes!$A$8," ",IF(L94=Codes!$A$9,Codes!$B$9,IF(L94=Codes!$A$10,Codes!$B$10,IF(L94=Codes!$A$11,Codes!$B$11))))</f>
        <v xml:space="preserve"> </v>
      </c>
      <c r="N94" s="22"/>
      <c r="O94" s="9" t="str">
        <f>IF(N94=Codes!$A$45," ",IF(N94=Codes!$A$46,Codes!$B$46,IF(N94=Codes!$A$47,Codes!$B$47,IF(N94=Codes!$A$48,Codes!$B$48))))</f>
        <v xml:space="preserve"> </v>
      </c>
      <c r="P94" s="22"/>
      <c r="Q94" s="9" t="str">
        <f>IF(P94=Codes!$A$72," ",IF(P94=Codes!$A$73,Codes!$B$73,IF(P94=Codes!$A$74,Codes!$B$74,IF(P94=Codes!$A$75,Codes!$B$75))))</f>
        <v xml:space="preserve"> </v>
      </c>
      <c r="R94" s="22"/>
      <c r="S94" s="9" t="str">
        <f>IF(R94=Codes!$A$78," ",IF(R94=Codes!$A$79,Codes!$B$79,IF(R94=Codes!$A$80,Codes!$B$80,IF(R94=Codes!$A$81,Codes!$B$81,IF(R94=Codes!$A$82,Codes!$B$82)))))</f>
        <v xml:space="preserve"> </v>
      </c>
      <c r="T94" s="22"/>
      <c r="U94" s="22"/>
      <c r="V94" s="9" t="str">
        <f>IF(U94=Codes!$A$14," ",IF(U94=Codes!$A$15,Codes!$B$15,IF(U94=Codes!$A$16,Codes!$B$16,IF(U94=Codes!$A$17,Codes!$B$17,IF(U94=Codes!$A$18,Codes!$B$18,IF(U94=Codes!$A$19,Codes!$B$19,IF(U94=Codes!$A$20,Codes!$B$20,IF(U94=Codes!$A$21,Codes!$B$21,IF(U94=Codes!$A$22,Codes!$B$22,IF(U94=Codes!$A$23,Codes!$B$23,IF(U94=Codes!$A$24,Codes!$B$24)))))))))))</f>
        <v xml:space="preserve"> </v>
      </c>
      <c r="W94" s="22"/>
      <c r="X94" s="9" t="str">
        <f>IF(W94=Codes!$A$85," ",IF(W94=Codes!$A$86,Codes!$B$86,IF(W94=Codes!$A$87,Codes!$B$87,IF(W94=Codes!$A$88,Codes!$B$88,))))</f>
        <v xml:space="preserve"> </v>
      </c>
      <c r="Y94" s="22"/>
      <c r="Z94" s="9" t="str">
        <f>IF(Y94=Codes!$A$91," ",IF(Y94=Codes!$A$92,Codes!$B$92,IF(Y94=Codes!$A$93,Codes!$B$93,IF(Y94=Codes!$A$94,Codes!$B$94,IF(Y94=Codes!$A$95,Codes!$B$95,IF(Y94=Codes!$A$96,Codes!$B$96))))))</f>
        <v xml:space="preserve"> </v>
      </c>
      <c r="AA94" s="22"/>
      <c r="AB94" s="9" t="str">
        <f>IF(AA94=Codes!$A$99," ",IF(AA94=Codes!$A$100,Codes!$B$100,IF(AA94=Codes!$A$101,Codes!$B$101,IF(AA94=Codes!$A$102,Codes!$B$102,IF(AA94=Codes!$A$103,Codes!$B$103,IF(AA94=Codes!$A$104,Codes!$B$104))))))</f>
        <v xml:space="preserve"> </v>
      </c>
      <c r="AC94" s="27"/>
      <c r="AD94" s="20" t="str">
        <f>IF(AC94=Codes!$A$51," ",IF(AC94=Codes!$A$52,Codes!$B$52,IF(AC94=Codes!$A$53,Codes!$B$53,IF(AC94=Codes!$A$54,Codes!$B$54,IF(AC94=Codes!$A$55,Codes!$B$55,IF(AC94=Codes!$A$56,Codes!$B$56,IF(AC94=Codes!$A$57,Codes!$B$57,IF(AC94=Codes!$A$58,Codes!$B$58,IF(AC94=Codes!$A$59,Codes!$B$59)))))))))</f>
        <v xml:space="preserve"> </v>
      </c>
      <c r="AE94" s="20" t="str">
        <f>IF(AD94=" "," ",IF(AD94=Codes!$B$52,1,IF(AD94=Codes!$B$53,1,IF(AD94=Codes!$B$54,1,IF(AD94=Codes!$B$55,0,IF(AD94=Codes!$B$56,0,IF(AD94=Codes!$B$57,0,IF(AD94=Codes!$B$58,0,IF(AD94=Codes!$B$59,0)))))))))</f>
        <v xml:space="preserve"> </v>
      </c>
      <c r="AF94" s="27"/>
      <c r="AG94" s="20" t="str">
        <f>IF(AF94=Codes!$A$62," ",IF(AF94=Codes!$A$63,Codes!$B$63,IF(AF94=Codes!$A$64,Codes!$B$64,IF(AF94=Codes!$A$65,Codes!$B$65,IF(AF94=Codes!$A$66,Codes!$B$66,IF(AF94=Codes!$A$67,Codes!$B$67,IF(AF94=Codes!$A$68,Codes!$B$68,IF(AF94=Codes!$A$69,Codes!$B$69))))))))</f>
        <v xml:space="preserve"> </v>
      </c>
      <c r="AH94" s="20" t="str">
        <f>IF(AG94=" "," ",IF(AG94=Codes!$B$63,1,IF(AG94=Codes!$B$64,1,IF(AG94=Codes!$B$65,1,IF(AG94=Codes!$B$66,0,IF(AG94=Codes!$B$67,0,IF(AG94=Codes!$B$68,0,IF(AG94=Codes!$B$69,0))))))))</f>
        <v xml:space="preserve"> </v>
      </c>
      <c r="AI94" s="12" t="str">
        <f t="shared" si="1"/>
        <v xml:space="preserve"> </v>
      </c>
      <c r="AJ94" s="23"/>
      <c r="AK94" s="13" t="str">
        <f>IF(AJ94=Codes!$A$107," ",IF(AJ94=Codes!$A$108,Codes!$B$108,IF(AJ94=Codes!$A$109,Codes!$B$109,IF(AJ94=Codes!$A$110,Codes!$B$110))))</f>
        <v xml:space="preserve"> </v>
      </c>
      <c r="AL94" s="23"/>
      <c r="AM94" s="12" t="str">
        <f>IF(AL94=Codes!$A$113," ",IF(AL94=Codes!$A$114,Codes!$B$114,IF(AL94=Codes!$A$115,Codes!$B$115,IF(AL94=Codes!$A$116,Codes!$B$116,IF(AL94=Codes!$A$117,Codes!$B$117)))))</f>
        <v xml:space="preserve"> </v>
      </c>
      <c r="AN94" s="22"/>
      <c r="AO94" s="22"/>
    </row>
    <row r="95" spans="1:41" ht="21" customHeight="1" x14ac:dyDescent="0.25">
      <c r="A95" s="24"/>
      <c r="D95" s="18">
        <v>42769</v>
      </c>
      <c r="E95" s="23"/>
      <c r="F95" s="13" t="str">
        <f>IF(E95=Codes!$A$27," ",IF(E95=Codes!$A$28,Codes!$B$28,IF(E95=Codes!$A$29,Codes!$B$29,IF(E95=Codes!$A$30,Codes!$B$30,IF(E95=Codes!$A$31,Codes!$B$31,IF(E95=Codes!$A$32,Codes!$B$32,IF(E95=Codes!$A$33,Codes!$B$33)))))))</f>
        <v xml:space="preserve"> </v>
      </c>
      <c r="G95" s="23"/>
      <c r="H95" s="13" t="str">
        <f>IF(G95=Codes!$A$36," ",IF(G95=Codes!$A$37,Codes!$B$37,IF(G95=Codes!$A$38,Codes!$B$38,IF(G95=Codes!$A$39,Codes!$B$39,IF(G95=Codes!$A$40,Codes!$B$40,IF(G95=Codes!$A$41,Codes!$B$41,IF(G95=Codes!$A$42,Codes!$B$42)))))))</f>
        <v xml:space="preserve"> </v>
      </c>
      <c r="I95" s="26"/>
      <c r="J95" s="27"/>
      <c r="K95" s="20" t="str">
        <f>IF(J95=Codes!$A$2," ",IF(J95=Codes!$A$3,Codes!$B$3,IF(J95=Codes!$A$5,Codes!$B$5,IF(J95=Codes!$A$4,Codes!$B$4))))</f>
        <v xml:space="preserve"> </v>
      </c>
      <c r="L95" s="28"/>
      <c r="M95" s="20" t="str">
        <f>IF(L95=Codes!$A$8," ",IF(L95=Codes!$A$9,Codes!$B$9,IF(L95=Codes!$A$10,Codes!$B$10,IF(L95=Codes!$A$11,Codes!$B$11))))</f>
        <v xml:space="preserve"> </v>
      </c>
      <c r="N95" s="22"/>
      <c r="O95" s="9" t="str">
        <f>IF(N95=Codes!$A$45," ",IF(N95=Codes!$A$46,Codes!$B$46,IF(N95=Codes!$A$47,Codes!$B$47,IF(N95=Codes!$A$48,Codes!$B$48))))</f>
        <v xml:space="preserve"> </v>
      </c>
      <c r="P95" s="22"/>
      <c r="Q95" s="9" t="str">
        <f>IF(P95=Codes!$A$72," ",IF(P95=Codes!$A$73,Codes!$B$73,IF(P95=Codes!$A$74,Codes!$B$74,IF(P95=Codes!$A$75,Codes!$B$75))))</f>
        <v xml:space="preserve"> </v>
      </c>
      <c r="R95" s="22"/>
      <c r="S95" s="9" t="str">
        <f>IF(R95=Codes!$A$78," ",IF(R95=Codes!$A$79,Codes!$B$79,IF(R95=Codes!$A$80,Codes!$B$80,IF(R95=Codes!$A$81,Codes!$B$81,IF(R95=Codes!$A$82,Codes!$B$82)))))</f>
        <v xml:space="preserve"> </v>
      </c>
      <c r="T95" s="22"/>
      <c r="U95" s="22"/>
      <c r="V95" s="9" t="str">
        <f>IF(U95=Codes!$A$14," ",IF(U95=Codes!$A$15,Codes!$B$15,IF(U95=Codes!$A$16,Codes!$B$16,IF(U95=Codes!$A$17,Codes!$B$17,IF(U95=Codes!$A$18,Codes!$B$18,IF(U95=Codes!$A$19,Codes!$B$19,IF(U95=Codes!$A$20,Codes!$B$20,IF(U95=Codes!$A$21,Codes!$B$21,IF(U95=Codes!$A$22,Codes!$B$22,IF(U95=Codes!$A$23,Codes!$B$23,IF(U95=Codes!$A$24,Codes!$B$24)))))))))))</f>
        <v xml:space="preserve"> </v>
      </c>
      <c r="W95" s="22"/>
      <c r="X95" s="9" t="str">
        <f>IF(W95=Codes!$A$85," ",IF(W95=Codes!$A$86,Codes!$B$86,IF(W95=Codes!$A$87,Codes!$B$87,IF(W95=Codes!$A$88,Codes!$B$88,))))</f>
        <v xml:space="preserve"> </v>
      </c>
      <c r="Y95" s="22"/>
      <c r="Z95" s="9" t="str">
        <f>IF(Y95=Codes!$A$91," ",IF(Y95=Codes!$A$92,Codes!$B$92,IF(Y95=Codes!$A$93,Codes!$B$93,IF(Y95=Codes!$A$94,Codes!$B$94,IF(Y95=Codes!$A$95,Codes!$B$95,IF(Y95=Codes!$A$96,Codes!$B$96))))))</f>
        <v xml:space="preserve"> </v>
      </c>
      <c r="AA95" s="22"/>
      <c r="AB95" s="9" t="str">
        <f>IF(AA95=Codes!$A$99," ",IF(AA95=Codes!$A$100,Codes!$B$100,IF(AA95=Codes!$A$101,Codes!$B$101,IF(AA95=Codes!$A$102,Codes!$B$102,IF(AA95=Codes!$A$103,Codes!$B$103,IF(AA95=Codes!$A$104,Codes!$B$104))))))</f>
        <v xml:space="preserve"> </v>
      </c>
      <c r="AC95" s="27"/>
      <c r="AD95" s="20" t="str">
        <f>IF(AC95=Codes!$A$51," ",IF(AC95=Codes!$A$52,Codes!$B$52,IF(AC95=Codes!$A$53,Codes!$B$53,IF(AC95=Codes!$A$54,Codes!$B$54,IF(AC95=Codes!$A$55,Codes!$B$55,IF(AC95=Codes!$A$56,Codes!$B$56,IF(AC95=Codes!$A$57,Codes!$B$57,IF(AC95=Codes!$A$58,Codes!$B$58,IF(AC95=Codes!$A$59,Codes!$B$59)))))))))</f>
        <v xml:space="preserve"> </v>
      </c>
      <c r="AE95" s="20" t="str">
        <f>IF(AD95=" "," ",IF(AD95=Codes!$B$52,1,IF(AD95=Codes!$B$53,1,IF(AD95=Codes!$B$54,1,IF(AD95=Codes!$B$55,0,IF(AD95=Codes!$B$56,0,IF(AD95=Codes!$B$57,0,IF(AD95=Codes!$B$58,0,IF(AD95=Codes!$B$59,0)))))))))</f>
        <v xml:space="preserve"> </v>
      </c>
      <c r="AF95" s="27"/>
      <c r="AG95" s="20" t="str">
        <f>IF(AF95=Codes!$A$62," ",IF(AF95=Codes!$A$63,Codes!$B$63,IF(AF95=Codes!$A$64,Codes!$B$64,IF(AF95=Codes!$A$65,Codes!$B$65,IF(AF95=Codes!$A$66,Codes!$B$66,IF(AF95=Codes!$A$67,Codes!$B$67,IF(AF95=Codes!$A$68,Codes!$B$68,IF(AF95=Codes!$A$69,Codes!$B$69))))))))</f>
        <v xml:space="preserve"> </v>
      </c>
      <c r="AH95" s="20" t="str">
        <f>IF(AG95=" "," ",IF(AG95=Codes!$B$63,1,IF(AG95=Codes!$B$64,1,IF(AG95=Codes!$B$65,1,IF(AG95=Codes!$B$66,0,IF(AG95=Codes!$B$67,0,IF(AG95=Codes!$B$68,0,IF(AG95=Codes!$B$69,0))))))))</f>
        <v xml:space="preserve"> </v>
      </c>
      <c r="AI95" s="12" t="str">
        <f t="shared" si="1"/>
        <v xml:space="preserve"> </v>
      </c>
      <c r="AJ95" s="23"/>
      <c r="AK95" s="13" t="str">
        <f>IF(AJ95=Codes!$A$107," ",IF(AJ95=Codes!$A$108,Codes!$B$108,IF(AJ95=Codes!$A$109,Codes!$B$109,IF(AJ95=Codes!$A$110,Codes!$B$110))))</f>
        <v xml:space="preserve"> </v>
      </c>
      <c r="AL95" s="23"/>
      <c r="AM95" s="12" t="str">
        <f>IF(AL95=Codes!$A$113," ",IF(AL95=Codes!$A$114,Codes!$B$114,IF(AL95=Codes!$A$115,Codes!$B$115,IF(AL95=Codes!$A$116,Codes!$B$116,IF(AL95=Codes!$A$117,Codes!$B$117)))))</f>
        <v xml:space="preserve"> </v>
      </c>
      <c r="AN95" s="22"/>
      <c r="AO95" s="22"/>
    </row>
    <row r="96" spans="1:41" ht="21" customHeight="1" x14ac:dyDescent="0.25">
      <c r="A96" s="24"/>
      <c r="D96" s="18">
        <v>42769</v>
      </c>
      <c r="E96" s="23"/>
      <c r="F96" s="13" t="str">
        <f>IF(E96=Codes!$A$27," ",IF(E96=Codes!$A$28,Codes!$B$28,IF(E96=Codes!$A$29,Codes!$B$29,IF(E96=Codes!$A$30,Codes!$B$30,IF(E96=Codes!$A$31,Codes!$B$31,IF(E96=Codes!$A$32,Codes!$B$32,IF(E96=Codes!$A$33,Codes!$B$33)))))))</f>
        <v xml:space="preserve"> </v>
      </c>
      <c r="G96" s="23"/>
      <c r="H96" s="13" t="str">
        <f>IF(G96=Codes!$A$36," ",IF(G96=Codes!$A$37,Codes!$B$37,IF(G96=Codes!$A$38,Codes!$B$38,IF(G96=Codes!$A$39,Codes!$B$39,IF(G96=Codes!$A$40,Codes!$B$40,IF(G96=Codes!$A$41,Codes!$B$41,IF(G96=Codes!$A$42,Codes!$B$42)))))))</f>
        <v xml:space="preserve"> </v>
      </c>
      <c r="I96" s="26"/>
      <c r="J96" s="27"/>
      <c r="K96" s="20" t="str">
        <f>IF(J96=Codes!$A$2," ",IF(J96=Codes!$A$3,Codes!$B$3,IF(J96=Codes!$A$5,Codes!$B$5,IF(J96=Codes!$A$4,Codes!$B$4))))</f>
        <v xml:space="preserve"> </v>
      </c>
      <c r="L96" s="28"/>
      <c r="M96" s="20" t="str">
        <f>IF(L96=Codes!$A$8," ",IF(L96=Codes!$A$9,Codes!$B$9,IF(L96=Codes!$A$10,Codes!$B$10,IF(L96=Codes!$A$11,Codes!$B$11))))</f>
        <v xml:space="preserve"> </v>
      </c>
      <c r="N96" s="22"/>
      <c r="O96" s="9" t="str">
        <f>IF(N96=Codes!$A$45," ",IF(N96=Codes!$A$46,Codes!$B$46,IF(N96=Codes!$A$47,Codes!$B$47,IF(N96=Codes!$A$48,Codes!$B$48))))</f>
        <v xml:space="preserve"> </v>
      </c>
      <c r="P96" s="22"/>
      <c r="Q96" s="9" t="str">
        <f>IF(P96=Codes!$A$72," ",IF(P96=Codes!$A$73,Codes!$B$73,IF(P96=Codes!$A$74,Codes!$B$74,IF(P96=Codes!$A$75,Codes!$B$75))))</f>
        <v xml:space="preserve"> </v>
      </c>
      <c r="R96" s="22"/>
      <c r="S96" s="9" t="str">
        <f>IF(R96=Codes!$A$78," ",IF(R96=Codes!$A$79,Codes!$B$79,IF(R96=Codes!$A$80,Codes!$B$80,IF(R96=Codes!$A$81,Codes!$B$81,IF(R96=Codes!$A$82,Codes!$B$82)))))</f>
        <v xml:space="preserve"> </v>
      </c>
      <c r="T96" s="22"/>
      <c r="U96" s="22"/>
      <c r="V96" s="9" t="str">
        <f>IF(U96=Codes!$A$14," ",IF(U96=Codes!$A$15,Codes!$B$15,IF(U96=Codes!$A$16,Codes!$B$16,IF(U96=Codes!$A$17,Codes!$B$17,IF(U96=Codes!$A$18,Codes!$B$18,IF(U96=Codes!$A$19,Codes!$B$19,IF(U96=Codes!$A$20,Codes!$B$20,IF(U96=Codes!$A$21,Codes!$B$21,IF(U96=Codes!$A$22,Codes!$B$22,IF(U96=Codes!$A$23,Codes!$B$23,IF(U96=Codes!$A$24,Codes!$B$24)))))))))))</f>
        <v xml:space="preserve"> </v>
      </c>
      <c r="W96" s="22"/>
      <c r="X96" s="9" t="str">
        <f>IF(W96=Codes!$A$85," ",IF(W96=Codes!$A$86,Codes!$B$86,IF(W96=Codes!$A$87,Codes!$B$87,IF(W96=Codes!$A$88,Codes!$B$88,))))</f>
        <v xml:space="preserve"> </v>
      </c>
      <c r="Y96" s="22"/>
      <c r="Z96" s="9" t="str">
        <f>IF(Y96=Codes!$A$91," ",IF(Y96=Codes!$A$92,Codes!$B$92,IF(Y96=Codes!$A$93,Codes!$B$93,IF(Y96=Codes!$A$94,Codes!$B$94,IF(Y96=Codes!$A$95,Codes!$B$95,IF(Y96=Codes!$A$96,Codes!$B$96))))))</f>
        <v xml:space="preserve"> </v>
      </c>
      <c r="AA96" s="22"/>
      <c r="AB96" s="9" t="str">
        <f>IF(AA96=Codes!$A$99," ",IF(AA96=Codes!$A$100,Codes!$B$100,IF(AA96=Codes!$A$101,Codes!$B$101,IF(AA96=Codes!$A$102,Codes!$B$102,IF(AA96=Codes!$A$103,Codes!$B$103,IF(AA96=Codes!$A$104,Codes!$B$104))))))</f>
        <v xml:space="preserve"> </v>
      </c>
      <c r="AC96" s="27"/>
      <c r="AD96" s="20" t="str">
        <f>IF(AC96=Codes!$A$51," ",IF(AC96=Codes!$A$52,Codes!$B$52,IF(AC96=Codes!$A$53,Codes!$B$53,IF(AC96=Codes!$A$54,Codes!$B$54,IF(AC96=Codes!$A$55,Codes!$B$55,IF(AC96=Codes!$A$56,Codes!$B$56,IF(AC96=Codes!$A$57,Codes!$B$57,IF(AC96=Codes!$A$58,Codes!$B$58,IF(AC96=Codes!$A$59,Codes!$B$59)))))))))</f>
        <v xml:space="preserve"> </v>
      </c>
      <c r="AE96" s="20" t="str">
        <f>IF(AD96=" "," ",IF(AD96=Codes!$B$52,1,IF(AD96=Codes!$B$53,1,IF(AD96=Codes!$B$54,1,IF(AD96=Codes!$B$55,0,IF(AD96=Codes!$B$56,0,IF(AD96=Codes!$B$57,0,IF(AD96=Codes!$B$58,0,IF(AD96=Codes!$B$59,0)))))))))</f>
        <v xml:space="preserve"> </v>
      </c>
      <c r="AF96" s="27"/>
      <c r="AG96" s="20" t="str">
        <f>IF(AF96=Codes!$A$62," ",IF(AF96=Codes!$A$63,Codes!$B$63,IF(AF96=Codes!$A$64,Codes!$B$64,IF(AF96=Codes!$A$65,Codes!$B$65,IF(AF96=Codes!$A$66,Codes!$B$66,IF(AF96=Codes!$A$67,Codes!$B$67,IF(AF96=Codes!$A$68,Codes!$B$68,IF(AF96=Codes!$A$69,Codes!$B$69))))))))</f>
        <v xml:space="preserve"> </v>
      </c>
      <c r="AH96" s="20" t="str">
        <f>IF(AG96=" "," ",IF(AG96=Codes!$B$63,1,IF(AG96=Codes!$B$64,1,IF(AG96=Codes!$B$65,1,IF(AG96=Codes!$B$66,0,IF(AG96=Codes!$B$67,0,IF(AG96=Codes!$B$68,0,IF(AG96=Codes!$B$69,0))))))))</f>
        <v xml:space="preserve"> </v>
      </c>
      <c r="AI96" s="12" t="str">
        <f t="shared" si="1"/>
        <v xml:space="preserve"> </v>
      </c>
      <c r="AJ96" s="23"/>
      <c r="AK96" s="13" t="str">
        <f>IF(AJ96=Codes!$A$107," ",IF(AJ96=Codes!$A$108,Codes!$B$108,IF(AJ96=Codes!$A$109,Codes!$B$109,IF(AJ96=Codes!$A$110,Codes!$B$110))))</f>
        <v xml:space="preserve"> </v>
      </c>
      <c r="AL96" s="23"/>
      <c r="AM96" s="12" t="str">
        <f>IF(AL96=Codes!$A$113," ",IF(AL96=Codes!$A$114,Codes!$B$114,IF(AL96=Codes!$A$115,Codes!$B$115,IF(AL96=Codes!$A$116,Codes!$B$116,IF(AL96=Codes!$A$117,Codes!$B$117)))))</f>
        <v xml:space="preserve"> </v>
      </c>
      <c r="AN96" s="22"/>
      <c r="AO96" s="22"/>
    </row>
    <row r="97" spans="1:41" ht="21" customHeight="1" x14ac:dyDescent="0.25">
      <c r="A97" s="24"/>
      <c r="D97" s="18">
        <v>42769</v>
      </c>
      <c r="E97" s="23"/>
      <c r="F97" s="13" t="str">
        <f>IF(E97=Codes!$A$27," ",IF(E97=Codes!$A$28,Codes!$B$28,IF(E97=Codes!$A$29,Codes!$B$29,IF(E97=Codes!$A$30,Codes!$B$30,IF(E97=Codes!$A$31,Codes!$B$31,IF(E97=Codes!$A$32,Codes!$B$32,IF(E97=Codes!$A$33,Codes!$B$33)))))))</f>
        <v xml:space="preserve"> </v>
      </c>
      <c r="G97" s="23"/>
      <c r="H97" s="13" t="str">
        <f>IF(G97=Codes!$A$36," ",IF(G97=Codes!$A$37,Codes!$B$37,IF(G97=Codes!$A$38,Codes!$B$38,IF(G97=Codes!$A$39,Codes!$B$39,IF(G97=Codes!$A$40,Codes!$B$40,IF(G97=Codes!$A$41,Codes!$B$41,IF(G97=Codes!$A$42,Codes!$B$42)))))))</f>
        <v xml:space="preserve"> </v>
      </c>
      <c r="I97" s="26"/>
      <c r="J97" s="27"/>
      <c r="K97" s="20" t="str">
        <f>IF(J97=Codes!$A$2," ",IF(J97=Codes!$A$3,Codes!$B$3,IF(J97=Codes!$A$5,Codes!$B$5,IF(J97=Codes!$A$4,Codes!$B$4))))</f>
        <v xml:space="preserve"> </v>
      </c>
      <c r="L97" s="28"/>
      <c r="M97" s="20" t="str">
        <f>IF(L97=Codes!$A$8," ",IF(L97=Codes!$A$9,Codes!$B$9,IF(L97=Codes!$A$10,Codes!$B$10,IF(L97=Codes!$A$11,Codes!$B$11))))</f>
        <v xml:space="preserve"> </v>
      </c>
      <c r="N97" s="22"/>
      <c r="O97" s="9" t="str">
        <f>IF(N97=Codes!$A$45," ",IF(N97=Codes!$A$46,Codes!$B$46,IF(N97=Codes!$A$47,Codes!$B$47,IF(N97=Codes!$A$48,Codes!$B$48))))</f>
        <v xml:space="preserve"> </v>
      </c>
      <c r="P97" s="22"/>
      <c r="Q97" s="9" t="str">
        <f>IF(P97=Codes!$A$72," ",IF(P97=Codes!$A$73,Codes!$B$73,IF(P97=Codes!$A$74,Codes!$B$74,IF(P97=Codes!$A$75,Codes!$B$75))))</f>
        <v xml:space="preserve"> </v>
      </c>
      <c r="R97" s="22"/>
      <c r="S97" s="9" t="str">
        <f>IF(R97=Codes!$A$78," ",IF(R97=Codes!$A$79,Codes!$B$79,IF(R97=Codes!$A$80,Codes!$B$80,IF(R97=Codes!$A$81,Codes!$B$81,IF(R97=Codes!$A$82,Codes!$B$82)))))</f>
        <v xml:space="preserve"> </v>
      </c>
      <c r="T97" s="22"/>
      <c r="U97" s="22"/>
      <c r="V97" s="9" t="str">
        <f>IF(U97=Codes!$A$14," ",IF(U97=Codes!$A$15,Codes!$B$15,IF(U97=Codes!$A$16,Codes!$B$16,IF(U97=Codes!$A$17,Codes!$B$17,IF(U97=Codes!$A$18,Codes!$B$18,IF(U97=Codes!$A$19,Codes!$B$19,IF(U97=Codes!$A$20,Codes!$B$20,IF(U97=Codes!$A$21,Codes!$B$21,IF(U97=Codes!$A$22,Codes!$B$22,IF(U97=Codes!$A$23,Codes!$B$23,IF(U97=Codes!$A$24,Codes!$B$24)))))))))))</f>
        <v xml:space="preserve"> </v>
      </c>
      <c r="W97" s="22"/>
      <c r="X97" s="9" t="str">
        <f>IF(W97=Codes!$A$85," ",IF(W97=Codes!$A$86,Codes!$B$86,IF(W97=Codes!$A$87,Codes!$B$87,IF(W97=Codes!$A$88,Codes!$B$88,))))</f>
        <v xml:space="preserve"> </v>
      </c>
      <c r="Y97" s="22"/>
      <c r="Z97" s="9" t="str">
        <f>IF(Y97=Codes!$A$91," ",IF(Y97=Codes!$A$92,Codes!$B$92,IF(Y97=Codes!$A$93,Codes!$B$93,IF(Y97=Codes!$A$94,Codes!$B$94,IF(Y97=Codes!$A$95,Codes!$B$95,IF(Y97=Codes!$A$96,Codes!$B$96))))))</f>
        <v xml:space="preserve"> </v>
      </c>
      <c r="AA97" s="22"/>
      <c r="AB97" s="9" t="str">
        <f>IF(AA97=Codes!$A$99," ",IF(AA97=Codes!$A$100,Codes!$B$100,IF(AA97=Codes!$A$101,Codes!$B$101,IF(AA97=Codes!$A$102,Codes!$B$102,IF(AA97=Codes!$A$103,Codes!$B$103,IF(AA97=Codes!$A$104,Codes!$B$104))))))</f>
        <v xml:space="preserve"> </v>
      </c>
      <c r="AC97" s="27"/>
      <c r="AD97" s="20" t="str">
        <f>IF(AC97=Codes!$A$51," ",IF(AC97=Codes!$A$52,Codes!$B$52,IF(AC97=Codes!$A$53,Codes!$B$53,IF(AC97=Codes!$A$54,Codes!$B$54,IF(AC97=Codes!$A$55,Codes!$B$55,IF(AC97=Codes!$A$56,Codes!$B$56,IF(AC97=Codes!$A$57,Codes!$B$57,IF(AC97=Codes!$A$58,Codes!$B$58,IF(AC97=Codes!$A$59,Codes!$B$59)))))))))</f>
        <v xml:space="preserve"> </v>
      </c>
      <c r="AE97" s="20" t="str">
        <f>IF(AD97=" "," ",IF(AD97=Codes!$B$52,1,IF(AD97=Codes!$B$53,1,IF(AD97=Codes!$B$54,1,IF(AD97=Codes!$B$55,0,IF(AD97=Codes!$B$56,0,IF(AD97=Codes!$B$57,0,IF(AD97=Codes!$B$58,0,IF(AD97=Codes!$B$59,0)))))))))</f>
        <v xml:space="preserve"> </v>
      </c>
      <c r="AF97" s="27"/>
      <c r="AG97" s="20" t="str">
        <f>IF(AF97=Codes!$A$62," ",IF(AF97=Codes!$A$63,Codes!$B$63,IF(AF97=Codes!$A$64,Codes!$B$64,IF(AF97=Codes!$A$65,Codes!$B$65,IF(AF97=Codes!$A$66,Codes!$B$66,IF(AF97=Codes!$A$67,Codes!$B$67,IF(AF97=Codes!$A$68,Codes!$B$68,IF(AF97=Codes!$A$69,Codes!$B$69))))))))</f>
        <v xml:space="preserve"> </v>
      </c>
      <c r="AH97" s="20" t="str">
        <f>IF(AG97=" "," ",IF(AG97=Codes!$B$63,1,IF(AG97=Codes!$B$64,1,IF(AG97=Codes!$B$65,1,IF(AG97=Codes!$B$66,0,IF(AG97=Codes!$B$67,0,IF(AG97=Codes!$B$68,0,IF(AG97=Codes!$B$69,0))))))))</f>
        <v xml:space="preserve"> </v>
      </c>
      <c r="AI97" s="12" t="str">
        <f t="shared" si="1"/>
        <v xml:space="preserve"> </v>
      </c>
      <c r="AJ97" s="23"/>
      <c r="AK97" s="13" t="str">
        <f>IF(AJ97=Codes!$A$107," ",IF(AJ97=Codes!$A$108,Codes!$B$108,IF(AJ97=Codes!$A$109,Codes!$B$109,IF(AJ97=Codes!$A$110,Codes!$B$110))))</f>
        <v xml:space="preserve"> </v>
      </c>
      <c r="AL97" s="23"/>
      <c r="AM97" s="12" t="str">
        <f>IF(AL97=Codes!$A$113," ",IF(AL97=Codes!$A$114,Codes!$B$114,IF(AL97=Codes!$A$115,Codes!$B$115,IF(AL97=Codes!$A$116,Codes!$B$116,IF(AL97=Codes!$A$117,Codes!$B$117)))))</f>
        <v xml:space="preserve"> </v>
      </c>
      <c r="AN97" s="22"/>
      <c r="AO97" s="22"/>
    </row>
    <row r="98" spans="1:41" ht="21" customHeight="1" x14ac:dyDescent="0.25">
      <c r="A98" s="24"/>
      <c r="D98" s="18">
        <v>42769</v>
      </c>
      <c r="E98" s="23"/>
      <c r="F98" s="13" t="str">
        <f>IF(E98=Codes!$A$27," ",IF(E98=Codes!$A$28,Codes!$B$28,IF(E98=Codes!$A$29,Codes!$B$29,IF(E98=Codes!$A$30,Codes!$B$30,IF(E98=Codes!$A$31,Codes!$B$31,IF(E98=Codes!$A$32,Codes!$B$32,IF(E98=Codes!$A$33,Codes!$B$33)))))))</f>
        <v xml:space="preserve"> </v>
      </c>
      <c r="G98" s="23"/>
      <c r="H98" s="13" t="str">
        <f>IF(G98=Codes!$A$36," ",IF(G98=Codes!$A$37,Codes!$B$37,IF(G98=Codes!$A$38,Codes!$B$38,IF(G98=Codes!$A$39,Codes!$B$39,IF(G98=Codes!$A$40,Codes!$B$40,IF(G98=Codes!$A$41,Codes!$B$41,IF(G98=Codes!$A$42,Codes!$B$42)))))))</f>
        <v xml:space="preserve"> </v>
      </c>
      <c r="I98" s="26"/>
      <c r="J98" s="27"/>
      <c r="K98" s="20" t="str">
        <f>IF(J98=Codes!$A$2," ",IF(J98=Codes!$A$3,Codes!$B$3,IF(J98=Codes!$A$5,Codes!$B$5,IF(J98=Codes!$A$4,Codes!$B$4))))</f>
        <v xml:space="preserve"> </v>
      </c>
      <c r="L98" s="28"/>
      <c r="M98" s="20" t="str">
        <f>IF(L98=Codes!$A$8," ",IF(L98=Codes!$A$9,Codes!$B$9,IF(L98=Codes!$A$10,Codes!$B$10,IF(L98=Codes!$A$11,Codes!$B$11))))</f>
        <v xml:space="preserve"> </v>
      </c>
      <c r="N98" s="22"/>
      <c r="O98" s="9" t="str">
        <f>IF(N98=Codes!$A$45," ",IF(N98=Codes!$A$46,Codes!$B$46,IF(N98=Codes!$A$47,Codes!$B$47,IF(N98=Codes!$A$48,Codes!$B$48))))</f>
        <v xml:space="preserve"> </v>
      </c>
      <c r="P98" s="22"/>
      <c r="Q98" s="9" t="str">
        <f>IF(P98=Codes!$A$72," ",IF(P98=Codes!$A$73,Codes!$B$73,IF(P98=Codes!$A$74,Codes!$B$74,IF(P98=Codes!$A$75,Codes!$B$75))))</f>
        <v xml:space="preserve"> </v>
      </c>
      <c r="R98" s="22"/>
      <c r="S98" s="9" t="str">
        <f>IF(R98=Codes!$A$78," ",IF(R98=Codes!$A$79,Codes!$B$79,IF(R98=Codes!$A$80,Codes!$B$80,IF(R98=Codes!$A$81,Codes!$B$81,IF(R98=Codes!$A$82,Codes!$B$82)))))</f>
        <v xml:space="preserve"> </v>
      </c>
      <c r="T98" s="22"/>
      <c r="U98" s="22"/>
      <c r="V98" s="9" t="str">
        <f>IF(U98=Codes!$A$14," ",IF(U98=Codes!$A$15,Codes!$B$15,IF(U98=Codes!$A$16,Codes!$B$16,IF(U98=Codes!$A$17,Codes!$B$17,IF(U98=Codes!$A$18,Codes!$B$18,IF(U98=Codes!$A$19,Codes!$B$19,IF(U98=Codes!$A$20,Codes!$B$20,IF(U98=Codes!$A$21,Codes!$B$21,IF(U98=Codes!$A$22,Codes!$B$22,IF(U98=Codes!$A$23,Codes!$B$23,IF(U98=Codes!$A$24,Codes!$B$24)))))))))))</f>
        <v xml:space="preserve"> </v>
      </c>
      <c r="W98" s="22"/>
      <c r="X98" s="9" t="str">
        <f>IF(W98=Codes!$A$85," ",IF(W98=Codes!$A$86,Codes!$B$86,IF(W98=Codes!$A$87,Codes!$B$87,IF(W98=Codes!$A$88,Codes!$B$88,))))</f>
        <v xml:space="preserve"> </v>
      </c>
      <c r="Y98" s="22"/>
      <c r="Z98" s="9" t="str">
        <f>IF(Y98=Codes!$A$91," ",IF(Y98=Codes!$A$92,Codes!$B$92,IF(Y98=Codes!$A$93,Codes!$B$93,IF(Y98=Codes!$A$94,Codes!$B$94,IF(Y98=Codes!$A$95,Codes!$B$95,IF(Y98=Codes!$A$96,Codes!$B$96))))))</f>
        <v xml:space="preserve"> </v>
      </c>
      <c r="AA98" s="22"/>
      <c r="AB98" s="9" t="str">
        <f>IF(AA98=Codes!$A$99," ",IF(AA98=Codes!$A$100,Codes!$B$100,IF(AA98=Codes!$A$101,Codes!$B$101,IF(AA98=Codes!$A$102,Codes!$B$102,IF(AA98=Codes!$A$103,Codes!$B$103,IF(AA98=Codes!$A$104,Codes!$B$104))))))</f>
        <v xml:space="preserve"> </v>
      </c>
      <c r="AC98" s="27"/>
      <c r="AD98" s="20" t="str">
        <f>IF(AC98=Codes!$A$51," ",IF(AC98=Codes!$A$52,Codes!$B$52,IF(AC98=Codes!$A$53,Codes!$B$53,IF(AC98=Codes!$A$54,Codes!$B$54,IF(AC98=Codes!$A$55,Codes!$B$55,IF(AC98=Codes!$A$56,Codes!$B$56,IF(AC98=Codes!$A$57,Codes!$B$57,IF(AC98=Codes!$A$58,Codes!$B$58,IF(AC98=Codes!$A$59,Codes!$B$59)))))))))</f>
        <v xml:space="preserve"> </v>
      </c>
      <c r="AE98" s="20" t="str">
        <f>IF(AD98=" "," ",IF(AD98=Codes!$B$52,1,IF(AD98=Codes!$B$53,1,IF(AD98=Codes!$B$54,1,IF(AD98=Codes!$B$55,0,IF(AD98=Codes!$B$56,0,IF(AD98=Codes!$B$57,0,IF(AD98=Codes!$B$58,0,IF(AD98=Codes!$B$59,0)))))))))</f>
        <v xml:space="preserve"> </v>
      </c>
      <c r="AF98" s="27"/>
      <c r="AG98" s="20" t="str">
        <f>IF(AF98=Codes!$A$62," ",IF(AF98=Codes!$A$63,Codes!$B$63,IF(AF98=Codes!$A$64,Codes!$B$64,IF(AF98=Codes!$A$65,Codes!$B$65,IF(AF98=Codes!$A$66,Codes!$B$66,IF(AF98=Codes!$A$67,Codes!$B$67,IF(AF98=Codes!$A$68,Codes!$B$68,IF(AF98=Codes!$A$69,Codes!$B$69))))))))</f>
        <v xml:space="preserve"> </v>
      </c>
      <c r="AH98" s="20" t="str">
        <f>IF(AG98=" "," ",IF(AG98=Codes!$B$63,1,IF(AG98=Codes!$B$64,1,IF(AG98=Codes!$B$65,1,IF(AG98=Codes!$B$66,0,IF(AG98=Codes!$B$67,0,IF(AG98=Codes!$B$68,0,IF(AG98=Codes!$B$69,0))))))))</f>
        <v xml:space="preserve"> </v>
      </c>
      <c r="AI98" s="12" t="str">
        <f t="shared" si="1"/>
        <v xml:space="preserve"> </v>
      </c>
      <c r="AJ98" s="23"/>
      <c r="AK98" s="13" t="str">
        <f>IF(AJ98=Codes!$A$107," ",IF(AJ98=Codes!$A$108,Codes!$B$108,IF(AJ98=Codes!$A$109,Codes!$B$109,IF(AJ98=Codes!$A$110,Codes!$B$110))))</f>
        <v xml:space="preserve"> </v>
      </c>
      <c r="AL98" s="23"/>
      <c r="AM98" s="12" t="str">
        <f>IF(AL98=Codes!$A$113," ",IF(AL98=Codes!$A$114,Codes!$B$114,IF(AL98=Codes!$A$115,Codes!$B$115,IF(AL98=Codes!$A$116,Codes!$B$116,IF(AL98=Codes!$A$117,Codes!$B$117)))))</f>
        <v xml:space="preserve"> </v>
      </c>
      <c r="AN98" s="22"/>
      <c r="AO98" s="22"/>
    </row>
    <row r="99" spans="1:41" ht="21" customHeight="1" x14ac:dyDescent="0.25">
      <c r="A99" s="24"/>
      <c r="D99" s="18">
        <v>42769</v>
      </c>
      <c r="E99" s="23"/>
      <c r="F99" s="13" t="str">
        <f>IF(E99=Codes!$A$27," ",IF(E99=Codes!$A$28,Codes!$B$28,IF(E99=Codes!$A$29,Codes!$B$29,IF(E99=Codes!$A$30,Codes!$B$30,IF(E99=Codes!$A$31,Codes!$B$31,IF(E99=Codes!$A$32,Codes!$B$32,IF(E99=Codes!$A$33,Codes!$B$33)))))))</f>
        <v xml:space="preserve"> </v>
      </c>
      <c r="G99" s="23"/>
      <c r="H99" s="13" t="str">
        <f>IF(G99=Codes!$A$36," ",IF(G99=Codes!$A$37,Codes!$B$37,IF(G99=Codes!$A$38,Codes!$B$38,IF(G99=Codes!$A$39,Codes!$B$39,IF(G99=Codes!$A$40,Codes!$B$40,IF(G99=Codes!$A$41,Codes!$B$41,IF(G99=Codes!$A$42,Codes!$B$42)))))))</f>
        <v xml:space="preserve"> </v>
      </c>
      <c r="I99" s="26"/>
      <c r="J99" s="27"/>
      <c r="K99" s="20" t="str">
        <f>IF(J99=Codes!$A$2," ",IF(J99=Codes!$A$3,Codes!$B$3,IF(J99=Codes!$A$5,Codes!$B$5,IF(J99=Codes!$A$4,Codes!$B$4))))</f>
        <v xml:space="preserve"> </v>
      </c>
      <c r="L99" s="28"/>
      <c r="M99" s="20" t="str">
        <f>IF(L99=Codes!$A$8," ",IF(L99=Codes!$A$9,Codes!$B$9,IF(L99=Codes!$A$10,Codes!$B$10,IF(L99=Codes!$A$11,Codes!$B$11))))</f>
        <v xml:space="preserve"> </v>
      </c>
      <c r="N99" s="22"/>
      <c r="O99" s="9" t="str">
        <f>IF(N99=Codes!$A$45," ",IF(N99=Codes!$A$46,Codes!$B$46,IF(N99=Codes!$A$47,Codes!$B$47,IF(N99=Codes!$A$48,Codes!$B$48))))</f>
        <v xml:space="preserve"> </v>
      </c>
      <c r="P99" s="22"/>
      <c r="Q99" s="9" t="str">
        <f>IF(P99=Codes!$A$72," ",IF(P99=Codes!$A$73,Codes!$B$73,IF(P99=Codes!$A$74,Codes!$B$74,IF(P99=Codes!$A$75,Codes!$B$75))))</f>
        <v xml:space="preserve"> </v>
      </c>
      <c r="R99" s="22"/>
      <c r="S99" s="9" t="str">
        <f>IF(R99=Codes!$A$78," ",IF(R99=Codes!$A$79,Codes!$B$79,IF(R99=Codes!$A$80,Codes!$B$80,IF(R99=Codes!$A$81,Codes!$B$81,IF(R99=Codes!$A$82,Codes!$B$82)))))</f>
        <v xml:space="preserve"> </v>
      </c>
      <c r="T99" s="22"/>
      <c r="U99" s="22"/>
      <c r="V99" s="9" t="str">
        <f>IF(U99=Codes!$A$14," ",IF(U99=Codes!$A$15,Codes!$B$15,IF(U99=Codes!$A$16,Codes!$B$16,IF(U99=Codes!$A$17,Codes!$B$17,IF(U99=Codes!$A$18,Codes!$B$18,IF(U99=Codes!$A$19,Codes!$B$19,IF(U99=Codes!$A$20,Codes!$B$20,IF(U99=Codes!$A$21,Codes!$B$21,IF(U99=Codes!$A$22,Codes!$B$22,IF(U99=Codes!$A$23,Codes!$B$23,IF(U99=Codes!$A$24,Codes!$B$24)))))))))))</f>
        <v xml:space="preserve"> </v>
      </c>
      <c r="W99" s="22"/>
      <c r="X99" s="9" t="str">
        <f>IF(W99=Codes!$A$85," ",IF(W99=Codes!$A$86,Codes!$B$86,IF(W99=Codes!$A$87,Codes!$B$87,IF(W99=Codes!$A$88,Codes!$B$88,))))</f>
        <v xml:space="preserve"> </v>
      </c>
      <c r="Y99" s="22"/>
      <c r="Z99" s="9" t="str">
        <f>IF(Y99=Codes!$A$91," ",IF(Y99=Codes!$A$92,Codes!$B$92,IF(Y99=Codes!$A$93,Codes!$B$93,IF(Y99=Codes!$A$94,Codes!$B$94,IF(Y99=Codes!$A$95,Codes!$B$95,IF(Y99=Codes!$A$96,Codes!$B$96))))))</f>
        <v xml:space="preserve"> </v>
      </c>
      <c r="AA99" s="22"/>
      <c r="AB99" s="9" t="str">
        <f>IF(AA99=Codes!$A$99," ",IF(AA99=Codes!$A$100,Codes!$B$100,IF(AA99=Codes!$A$101,Codes!$B$101,IF(AA99=Codes!$A$102,Codes!$B$102,IF(AA99=Codes!$A$103,Codes!$B$103,IF(AA99=Codes!$A$104,Codes!$B$104))))))</f>
        <v xml:space="preserve"> </v>
      </c>
      <c r="AC99" s="27"/>
      <c r="AD99" s="20" t="str">
        <f>IF(AC99=Codes!$A$51," ",IF(AC99=Codes!$A$52,Codes!$B$52,IF(AC99=Codes!$A$53,Codes!$B$53,IF(AC99=Codes!$A$54,Codes!$B$54,IF(AC99=Codes!$A$55,Codes!$B$55,IF(AC99=Codes!$A$56,Codes!$B$56,IF(AC99=Codes!$A$57,Codes!$B$57,IF(AC99=Codes!$A$58,Codes!$B$58,IF(AC99=Codes!$A$59,Codes!$B$59)))))))))</f>
        <v xml:space="preserve"> </v>
      </c>
      <c r="AE99" s="20" t="str">
        <f>IF(AD99=" "," ",IF(AD99=Codes!$B$52,1,IF(AD99=Codes!$B$53,1,IF(AD99=Codes!$B$54,1,IF(AD99=Codes!$B$55,0,IF(AD99=Codes!$B$56,0,IF(AD99=Codes!$B$57,0,IF(AD99=Codes!$B$58,0,IF(AD99=Codes!$B$59,0)))))))))</f>
        <v xml:space="preserve"> </v>
      </c>
      <c r="AF99" s="27"/>
      <c r="AG99" s="20" t="str">
        <f>IF(AF99=Codes!$A$62," ",IF(AF99=Codes!$A$63,Codes!$B$63,IF(AF99=Codes!$A$64,Codes!$B$64,IF(AF99=Codes!$A$65,Codes!$B$65,IF(AF99=Codes!$A$66,Codes!$B$66,IF(AF99=Codes!$A$67,Codes!$B$67,IF(AF99=Codes!$A$68,Codes!$B$68,IF(AF99=Codes!$A$69,Codes!$B$69))))))))</f>
        <v xml:space="preserve"> </v>
      </c>
      <c r="AH99" s="20" t="str">
        <f>IF(AG99=" "," ",IF(AG99=Codes!$B$63,1,IF(AG99=Codes!$B$64,1,IF(AG99=Codes!$B$65,1,IF(AG99=Codes!$B$66,0,IF(AG99=Codes!$B$67,0,IF(AG99=Codes!$B$68,0,IF(AG99=Codes!$B$69,0))))))))</f>
        <v xml:space="preserve"> </v>
      </c>
      <c r="AI99" s="12" t="str">
        <f t="shared" si="1"/>
        <v xml:space="preserve"> </v>
      </c>
      <c r="AJ99" s="23"/>
      <c r="AK99" s="13" t="str">
        <f>IF(AJ99=Codes!$A$107," ",IF(AJ99=Codes!$A$108,Codes!$B$108,IF(AJ99=Codes!$A$109,Codes!$B$109,IF(AJ99=Codes!$A$110,Codes!$B$110))))</f>
        <v xml:space="preserve"> </v>
      </c>
      <c r="AL99" s="23"/>
      <c r="AM99" s="12" t="str">
        <f>IF(AL99=Codes!$A$113," ",IF(AL99=Codes!$A$114,Codes!$B$114,IF(AL99=Codes!$A$115,Codes!$B$115,IF(AL99=Codes!$A$116,Codes!$B$116,IF(AL99=Codes!$A$117,Codes!$B$117)))))</f>
        <v xml:space="preserve"> </v>
      </c>
      <c r="AN99" s="22"/>
      <c r="AO99" s="22"/>
    </row>
    <row r="100" spans="1:41" ht="21" customHeight="1" x14ac:dyDescent="0.25">
      <c r="A100" s="24"/>
      <c r="D100" s="18">
        <v>42769</v>
      </c>
      <c r="E100" s="23"/>
      <c r="F100" s="13" t="str">
        <f>IF(E100=Codes!$A$27," ",IF(E100=Codes!$A$28,Codes!$B$28,IF(E100=Codes!$A$29,Codes!$B$29,IF(E100=Codes!$A$30,Codes!$B$30,IF(E100=Codes!$A$31,Codes!$B$31,IF(E100=Codes!$A$32,Codes!$B$32,IF(E100=Codes!$A$33,Codes!$B$33)))))))</f>
        <v xml:space="preserve"> </v>
      </c>
      <c r="G100" s="23"/>
      <c r="H100" s="13" t="str">
        <f>IF(G100=Codes!$A$36," ",IF(G100=Codes!$A$37,Codes!$B$37,IF(G100=Codes!$A$38,Codes!$B$38,IF(G100=Codes!$A$39,Codes!$B$39,IF(G100=Codes!$A$40,Codes!$B$40,IF(G100=Codes!$A$41,Codes!$B$41,IF(G100=Codes!$A$42,Codes!$B$42)))))))</f>
        <v xml:space="preserve"> </v>
      </c>
      <c r="I100" s="26"/>
      <c r="J100" s="27"/>
      <c r="K100" s="20" t="str">
        <f>IF(J100=Codes!$A$2," ",IF(J100=Codes!$A$3,Codes!$B$3,IF(J100=Codes!$A$5,Codes!$B$5,IF(J100=Codes!$A$4,Codes!$B$4))))</f>
        <v xml:space="preserve"> </v>
      </c>
      <c r="L100" s="28"/>
      <c r="M100" s="20" t="str">
        <f>IF(L100=Codes!$A$8," ",IF(L100=Codes!$A$9,Codes!$B$9,IF(L100=Codes!$A$10,Codes!$B$10,IF(L100=Codes!$A$11,Codes!$B$11))))</f>
        <v xml:space="preserve"> </v>
      </c>
      <c r="N100" s="22"/>
      <c r="O100" s="9" t="str">
        <f>IF(N100=Codes!$A$45," ",IF(N100=Codes!$A$46,Codes!$B$46,IF(N100=Codes!$A$47,Codes!$B$47,IF(N100=Codes!$A$48,Codes!$B$48))))</f>
        <v xml:space="preserve"> </v>
      </c>
      <c r="P100" s="22"/>
      <c r="Q100" s="9" t="str">
        <f>IF(P100=Codes!$A$72," ",IF(P100=Codes!$A$73,Codes!$B$73,IF(P100=Codes!$A$74,Codes!$B$74,IF(P100=Codes!$A$75,Codes!$B$75))))</f>
        <v xml:space="preserve"> </v>
      </c>
      <c r="R100" s="22"/>
      <c r="S100" s="9" t="str">
        <f>IF(R100=Codes!$A$78," ",IF(R100=Codes!$A$79,Codes!$B$79,IF(R100=Codes!$A$80,Codes!$B$80,IF(R100=Codes!$A$81,Codes!$B$81,IF(R100=Codes!$A$82,Codes!$B$82)))))</f>
        <v xml:space="preserve"> </v>
      </c>
      <c r="T100" s="22"/>
      <c r="U100" s="22"/>
      <c r="V100" s="9" t="str">
        <f>IF(U100=Codes!$A$14," ",IF(U100=Codes!$A$15,Codes!$B$15,IF(U100=Codes!$A$16,Codes!$B$16,IF(U100=Codes!$A$17,Codes!$B$17,IF(U100=Codes!$A$18,Codes!$B$18,IF(U100=Codes!$A$19,Codes!$B$19,IF(U100=Codes!$A$20,Codes!$B$20,IF(U100=Codes!$A$21,Codes!$B$21,IF(U100=Codes!$A$22,Codes!$B$22,IF(U100=Codes!$A$23,Codes!$B$23,IF(U100=Codes!$A$24,Codes!$B$24)))))))))))</f>
        <v xml:space="preserve"> </v>
      </c>
      <c r="W100" s="22"/>
      <c r="X100" s="9" t="str">
        <f>IF(W100=Codes!$A$85," ",IF(W100=Codes!$A$86,Codes!$B$86,IF(W100=Codes!$A$87,Codes!$B$87,IF(W100=Codes!$A$88,Codes!$B$88,))))</f>
        <v xml:space="preserve"> </v>
      </c>
      <c r="Y100" s="22"/>
      <c r="Z100" s="9" t="str">
        <f>IF(Y100=Codes!$A$91," ",IF(Y100=Codes!$A$92,Codes!$B$92,IF(Y100=Codes!$A$93,Codes!$B$93,IF(Y100=Codes!$A$94,Codes!$B$94,IF(Y100=Codes!$A$95,Codes!$B$95,IF(Y100=Codes!$A$96,Codes!$B$96))))))</f>
        <v xml:space="preserve"> </v>
      </c>
      <c r="AA100" s="22"/>
      <c r="AB100" s="9" t="str">
        <f>IF(AA100=Codes!$A$99," ",IF(AA100=Codes!$A$100,Codes!$B$100,IF(AA100=Codes!$A$101,Codes!$B$101,IF(AA100=Codes!$A$102,Codes!$B$102,IF(AA100=Codes!$A$103,Codes!$B$103,IF(AA100=Codes!$A$104,Codes!$B$104))))))</f>
        <v xml:space="preserve"> </v>
      </c>
      <c r="AC100" s="27"/>
      <c r="AD100" s="20" t="str">
        <f>IF(AC100=Codes!$A$51," ",IF(AC100=Codes!$A$52,Codes!$B$52,IF(AC100=Codes!$A$53,Codes!$B$53,IF(AC100=Codes!$A$54,Codes!$B$54,IF(AC100=Codes!$A$55,Codes!$B$55,IF(AC100=Codes!$A$56,Codes!$B$56,IF(AC100=Codes!$A$57,Codes!$B$57,IF(AC100=Codes!$A$58,Codes!$B$58,IF(AC100=Codes!$A$59,Codes!$B$59)))))))))</f>
        <v xml:space="preserve"> </v>
      </c>
      <c r="AE100" s="20" t="str">
        <f>IF(AD100=" "," ",IF(AD100=Codes!$B$52,1,IF(AD100=Codes!$B$53,1,IF(AD100=Codes!$B$54,1,IF(AD100=Codes!$B$55,0,IF(AD100=Codes!$B$56,0,IF(AD100=Codes!$B$57,0,IF(AD100=Codes!$B$58,0,IF(AD100=Codes!$B$59,0)))))))))</f>
        <v xml:space="preserve"> </v>
      </c>
      <c r="AF100" s="27"/>
      <c r="AG100" s="20" t="str">
        <f>IF(AF100=Codes!$A$62," ",IF(AF100=Codes!$A$63,Codes!$B$63,IF(AF100=Codes!$A$64,Codes!$B$64,IF(AF100=Codes!$A$65,Codes!$B$65,IF(AF100=Codes!$A$66,Codes!$B$66,IF(AF100=Codes!$A$67,Codes!$B$67,IF(AF100=Codes!$A$68,Codes!$B$68,IF(AF100=Codes!$A$69,Codes!$B$69))))))))</f>
        <v xml:space="preserve"> </v>
      </c>
      <c r="AH100" s="20" t="str">
        <f>IF(AG100=" "," ",IF(AG100=Codes!$B$63,1,IF(AG100=Codes!$B$64,1,IF(AG100=Codes!$B$65,1,IF(AG100=Codes!$B$66,0,IF(AG100=Codes!$B$67,0,IF(AG100=Codes!$B$68,0,IF(AG100=Codes!$B$69,0))))))))</f>
        <v xml:space="preserve"> </v>
      </c>
      <c r="AI100" s="12" t="str">
        <f t="shared" si="1"/>
        <v xml:space="preserve"> </v>
      </c>
      <c r="AJ100" s="23"/>
      <c r="AK100" s="13" t="str">
        <f>IF(AJ100=Codes!$A$107," ",IF(AJ100=Codes!$A$108,Codes!$B$108,IF(AJ100=Codes!$A$109,Codes!$B$109,IF(AJ100=Codes!$A$110,Codes!$B$110))))</f>
        <v xml:space="preserve"> </v>
      </c>
      <c r="AL100" s="23"/>
      <c r="AM100" s="12" t="str">
        <f>IF(AL100=Codes!$A$113," ",IF(AL100=Codes!$A$114,Codes!$B$114,IF(AL100=Codes!$A$115,Codes!$B$115,IF(AL100=Codes!$A$116,Codes!$B$116,IF(AL100=Codes!$A$117,Codes!$B$117)))))</f>
        <v xml:space="preserve"> </v>
      </c>
      <c r="AN100" s="22"/>
      <c r="AO100" s="22"/>
    </row>
    <row r="101" spans="1:41" ht="21" customHeight="1" x14ac:dyDescent="0.25">
      <c r="A101" s="24"/>
      <c r="D101" s="18">
        <v>42769</v>
      </c>
      <c r="E101" s="23"/>
      <c r="F101" s="13" t="str">
        <f>IF(E101=Codes!$A$27," ",IF(E101=Codes!$A$28,Codes!$B$28,IF(E101=Codes!$A$29,Codes!$B$29,IF(E101=Codes!$A$30,Codes!$B$30,IF(E101=Codes!$A$31,Codes!$B$31,IF(E101=Codes!$A$32,Codes!$B$32,IF(E101=Codes!$A$33,Codes!$B$33)))))))</f>
        <v xml:space="preserve"> </v>
      </c>
      <c r="G101" s="23"/>
      <c r="H101" s="13" t="str">
        <f>IF(G101=Codes!$A$36," ",IF(G101=Codes!$A$37,Codes!$B$37,IF(G101=Codes!$A$38,Codes!$B$38,IF(G101=Codes!$A$39,Codes!$B$39,IF(G101=Codes!$A$40,Codes!$B$40,IF(G101=Codes!$A$41,Codes!$B$41,IF(G101=Codes!$A$42,Codes!$B$42)))))))</f>
        <v xml:space="preserve"> </v>
      </c>
      <c r="I101" s="26"/>
      <c r="J101" s="27"/>
      <c r="K101" s="20" t="str">
        <f>IF(J101=Codes!$A$2," ",IF(J101=Codes!$A$3,Codes!$B$3,IF(J101=Codes!$A$5,Codes!$B$5,IF(J101=Codes!$A$4,Codes!$B$4))))</f>
        <v xml:space="preserve"> </v>
      </c>
      <c r="L101" s="28"/>
      <c r="M101" s="20" t="str">
        <f>IF(L101=Codes!$A$8," ",IF(L101=Codes!$A$9,Codes!$B$9,IF(L101=Codes!$A$10,Codes!$B$10,IF(L101=Codes!$A$11,Codes!$B$11))))</f>
        <v xml:space="preserve"> </v>
      </c>
      <c r="N101" s="22"/>
      <c r="O101" s="9" t="str">
        <f>IF(N101=Codes!$A$45," ",IF(N101=Codes!$A$46,Codes!$B$46,IF(N101=Codes!$A$47,Codes!$B$47,IF(N101=Codes!$A$48,Codes!$B$48))))</f>
        <v xml:space="preserve"> </v>
      </c>
      <c r="P101" s="22"/>
      <c r="Q101" s="9" t="str">
        <f>IF(P101=Codes!$A$72," ",IF(P101=Codes!$A$73,Codes!$B$73,IF(P101=Codes!$A$74,Codes!$B$74,IF(P101=Codes!$A$75,Codes!$B$75))))</f>
        <v xml:space="preserve"> </v>
      </c>
      <c r="R101" s="22"/>
      <c r="S101" s="9" t="str">
        <f>IF(R101=Codes!$A$78," ",IF(R101=Codes!$A$79,Codes!$B$79,IF(R101=Codes!$A$80,Codes!$B$80,IF(R101=Codes!$A$81,Codes!$B$81,IF(R101=Codes!$A$82,Codes!$B$82)))))</f>
        <v xml:space="preserve"> </v>
      </c>
      <c r="T101" s="22"/>
      <c r="U101" s="22"/>
      <c r="V101" s="9" t="str">
        <f>IF(U101=Codes!$A$14," ",IF(U101=Codes!$A$15,Codes!$B$15,IF(U101=Codes!$A$16,Codes!$B$16,IF(U101=Codes!$A$17,Codes!$B$17,IF(U101=Codes!$A$18,Codes!$B$18,IF(U101=Codes!$A$19,Codes!$B$19,IF(U101=Codes!$A$20,Codes!$B$20,IF(U101=Codes!$A$21,Codes!$B$21,IF(U101=Codes!$A$22,Codes!$B$22,IF(U101=Codes!$A$23,Codes!$B$23,IF(U101=Codes!$A$24,Codes!$B$24)))))))))))</f>
        <v xml:space="preserve"> </v>
      </c>
      <c r="W101" s="22"/>
      <c r="X101" s="9" t="str">
        <f>IF(W101=Codes!$A$85," ",IF(W101=Codes!$A$86,Codes!$B$86,IF(W101=Codes!$A$87,Codes!$B$87,IF(W101=Codes!$A$88,Codes!$B$88,))))</f>
        <v xml:space="preserve"> </v>
      </c>
      <c r="Y101" s="22"/>
      <c r="Z101" s="9" t="str">
        <f>IF(Y101=Codes!$A$91," ",IF(Y101=Codes!$A$92,Codes!$B$92,IF(Y101=Codes!$A$93,Codes!$B$93,IF(Y101=Codes!$A$94,Codes!$B$94,IF(Y101=Codes!$A$95,Codes!$B$95,IF(Y101=Codes!$A$96,Codes!$B$96))))))</f>
        <v xml:space="preserve"> </v>
      </c>
      <c r="AA101" s="22"/>
      <c r="AB101" s="9" t="str">
        <f>IF(AA101=Codes!$A$99," ",IF(AA101=Codes!$A$100,Codes!$B$100,IF(AA101=Codes!$A$101,Codes!$B$101,IF(AA101=Codes!$A$102,Codes!$B$102,IF(AA101=Codes!$A$103,Codes!$B$103,IF(AA101=Codes!$A$104,Codes!$B$104))))))</f>
        <v xml:space="preserve"> </v>
      </c>
      <c r="AC101" s="27"/>
      <c r="AD101" s="20" t="str">
        <f>IF(AC101=Codes!$A$51," ",IF(AC101=Codes!$A$52,Codes!$B$52,IF(AC101=Codes!$A$53,Codes!$B$53,IF(AC101=Codes!$A$54,Codes!$B$54,IF(AC101=Codes!$A$55,Codes!$B$55,IF(AC101=Codes!$A$56,Codes!$B$56,IF(AC101=Codes!$A$57,Codes!$B$57,IF(AC101=Codes!$A$58,Codes!$B$58,IF(AC101=Codes!$A$59,Codes!$B$59)))))))))</f>
        <v xml:space="preserve"> </v>
      </c>
      <c r="AE101" s="20" t="str">
        <f>IF(AD101=" "," ",IF(AD101=Codes!$B$52,1,IF(AD101=Codes!$B$53,1,IF(AD101=Codes!$B$54,1,IF(AD101=Codes!$B$55,0,IF(AD101=Codes!$B$56,0,IF(AD101=Codes!$B$57,0,IF(AD101=Codes!$B$58,0,IF(AD101=Codes!$B$59,0)))))))))</f>
        <v xml:space="preserve"> </v>
      </c>
      <c r="AF101" s="27"/>
      <c r="AG101" s="20" t="str">
        <f>IF(AF101=Codes!$A$62," ",IF(AF101=Codes!$A$63,Codes!$B$63,IF(AF101=Codes!$A$64,Codes!$B$64,IF(AF101=Codes!$A$65,Codes!$B$65,IF(AF101=Codes!$A$66,Codes!$B$66,IF(AF101=Codes!$A$67,Codes!$B$67,IF(AF101=Codes!$A$68,Codes!$B$68,IF(AF101=Codes!$A$69,Codes!$B$69))))))))</f>
        <v xml:space="preserve"> </v>
      </c>
      <c r="AH101" s="20" t="str">
        <f>IF(AG101=" "," ",IF(AG101=Codes!$B$63,1,IF(AG101=Codes!$B$64,1,IF(AG101=Codes!$B$65,1,IF(AG101=Codes!$B$66,0,IF(AG101=Codes!$B$67,0,IF(AG101=Codes!$B$68,0,IF(AG101=Codes!$B$69,0))))))))</f>
        <v xml:space="preserve"> </v>
      </c>
      <c r="AI101" s="12" t="str">
        <f t="shared" si="1"/>
        <v xml:space="preserve"> </v>
      </c>
      <c r="AJ101" s="23"/>
      <c r="AK101" s="13" t="str">
        <f>IF(AJ101=Codes!$A$107," ",IF(AJ101=Codes!$A$108,Codes!$B$108,IF(AJ101=Codes!$A$109,Codes!$B$109,IF(AJ101=Codes!$A$110,Codes!$B$110))))</f>
        <v xml:space="preserve"> </v>
      </c>
      <c r="AL101" s="23"/>
      <c r="AM101" s="12" t="str">
        <f>IF(AL101=Codes!$A$113," ",IF(AL101=Codes!$A$114,Codes!$B$114,IF(AL101=Codes!$A$115,Codes!$B$115,IF(AL101=Codes!$A$116,Codes!$B$116,IF(AL101=Codes!$A$117,Codes!$B$117)))))</f>
        <v xml:space="preserve"> </v>
      </c>
      <c r="AN101" s="22"/>
      <c r="AO101" s="22"/>
    </row>
    <row r="102" spans="1:41" ht="21" customHeight="1" x14ac:dyDescent="0.25">
      <c r="A102" s="24"/>
      <c r="D102" s="18">
        <v>42769</v>
      </c>
      <c r="E102" s="23"/>
      <c r="F102" s="13" t="str">
        <f>IF(E102=Codes!$A$27," ",IF(E102=Codes!$A$28,Codes!$B$28,IF(E102=Codes!$A$29,Codes!$B$29,IF(E102=Codes!$A$30,Codes!$B$30,IF(E102=Codes!$A$31,Codes!$B$31,IF(E102=Codes!$A$32,Codes!$B$32,IF(E102=Codes!$A$33,Codes!$B$33)))))))</f>
        <v xml:space="preserve"> </v>
      </c>
      <c r="G102" s="23"/>
      <c r="H102" s="13" t="str">
        <f>IF(G102=Codes!$A$36," ",IF(G102=Codes!$A$37,Codes!$B$37,IF(G102=Codes!$A$38,Codes!$B$38,IF(G102=Codes!$A$39,Codes!$B$39,IF(G102=Codes!$A$40,Codes!$B$40,IF(G102=Codes!$A$41,Codes!$B$41,IF(G102=Codes!$A$42,Codes!$B$42)))))))</f>
        <v xml:space="preserve"> </v>
      </c>
      <c r="I102" s="26"/>
      <c r="J102" s="27"/>
      <c r="K102" s="20" t="str">
        <f>IF(J102=Codes!$A$2," ",IF(J102=Codes!$A$3,Codes!$B$3,IF(J102=Codes!$A$5,Codes!$B$5,IF(J102=Codes!$A$4,Codes!$B$4))))</f>
        <v xml:space="preserve"> </v>
      </c>
      <c r="L102" s="28"/>
      <c r="M102" s="20" t="str">
        <f>IF(L102=Codes!$A$8," ",IF(L102=Codes!$A$9,Codes!$B$9,IF(L102=Codes!$A$10,Codes!$B$10,IF(L102=Codes!$A$11,Codes!$B$11))))</f>
        <v xml:space="preserve"> </v>
      </c>
      <c r="N102" s="22"/>
      <c r="O102" s="9" t="str">
        <f>IF(N102=Codes!$A$45," ",IF(N102=Codes!$A$46,Codes!$B$46,IF(N102=Codes!$A$47,Codes!$B$47,IF(N102=Codes!$A$48,Codes!$B$48))))</f>
        <v xml:space="preserve"> </v>
      </c>
      <c r="P102" s="22"/>
      <c r="Q102" s="9" t="str">
        <f>IF(P102=Codes!$A$72," ",IF(P102=Codes!$A$73,Codes!$B$73,IF(P102=Codes!$A$74,Codes!$B$74,IF(P102=Codes!$A$75,Codes!$B$75))))</f>
        <v xml:space="preserve"> </v>
      </c>
      <c r="R102" s="22"/>
      <c r="S102" s="9" t="str">
        <f>IF(R102=Codes!$A$78," ",IF(R102=Codes!$A$79,Codes!$B$79,IF(R102=Codes!$A$80,Codes!$B$80,IF(R102=Codes!$A$81,Codes!$B$81,IF(R102=Codes!$A$82,Codes!$B$82)))))</f>
        <v xml:space="preserve"> </v>
      </c>
      <c r="T102" s="22"/>
      <c r="U102" s="22"/>
      <c r="V102" s="9" t="str">
        <f>IF(U102=Codes!$A$14," ",IF(U102=Codes!$A$15,Codes!$B$15,IF(U102=Codes!$A$16,Codes!$B$16,IF(U102=Codes!$A$17,Codes!$B$17,IF(U102=Codes!$A$18,Codes!$B$18,IF(U102=Codes!$A$19,Codes!$B$19,IF(U102=Codes!$A$20,Codes!$B$20,IF(U102=Codes!$A$21,Codes!$B$21,IF(U102=Codes!$A$22,Codes!$B$22,IF(U102=Codes!$A$23,Codes!$B$23,IF(U102=Codes!$A$24,Codes!$B$24)))))))))))</f>
        <v xml:space="preserve"> </v>
      </c>
      <c r="W102" s="22"/>
      <c r="X102" s="9" t="str">
        <f>IF(W102=Codes!$A$85," ",IF(W102=Codes!$A$86,Codes!$B$86,IF(W102=Codes!$A$87,Codes!$B$87,IF(W102=Codes!$A$88,Codes!$B$88,))))</f>
        <v xml:space="preserve"> </v>
      </c>
      <c r="Y102" s="22"/>
      <c r="Z102" s="9" t="str">
        <f>IF(Y102=Codes!$A$91," ",IF(Y102=Codes!$A$92,Codes!$B$92,IF(Y102=Codes!$A$93,Codes!$B$93,IF(Y102=Codes!$A$94,Codes!$B$94,IF(Y102=Codes!$A$95,Codes!$B$95,IF(Y102=Codes!$A$96,Codes!$B$96))))))</f>
        <v xml:space="preserve"> </v>
      </c>
      <c r="AA102" s="22"/>
      <c r="AB102" s="9" t="str">
        <f>IF(AA102=Codes!$A$99," ",IF(AA102=Codes!$A$100,Codes!$B$100,IF(AA102=Codes!$A$101,Codes!$B$101,IF(AA102=Codes!$A$102,Codes!$B$102,IF(AA102=Codes!$A$103,Codes!$B$103,IF(AA102=Codes!$A$104,Codes!$B$104))))))</f>
        <v xml:space="preserve"> </v>
      </c>
      <c r="AC102" s="27"/>
      <c r="AD102" s="20" t="str">
        <f>IF(AC102=Codes!$A$51," ",IF(AC102=Codes!$A$52,Codes!$B$52,IF(AC102=Codes!$A$53,Codes!$B$53,IF(AC102=Codes!$A$54,Codes!$B$54,IF(AC102=Codes!$A$55,Codes!$B$55,IF(AC102=Codes!$A$56,Codes!$B$56,IF(AC102=Codes!$A$57,Codes!$B$57,IF(AC102=Codes!$A$58,Codes!$B$58,IF(AC102=Codes!$A$59,Codes!$B$59)))))))))</f>
        <v xml:space="preserve"> </v>
      </c>
      <c r="AE102" s="20" t="str">
        <f>IF(AD102=" "," ",IF(AD102=Codes!$B$52,1,IF(AD102=Codes!$B$53,1,IF(AD102=Codes!$B$54,1,IF(AD102=Codes!$B$55,0,IF(AD102=Codes!$B$56,0,IF(AD102=Codes!$B$57,0,IF(AD102=Codes!$B$58,0,IF(AD102=Codes!$B$59,0)))))))))</f>
        <v xml:space="preserve"> </v>
      </c>
      <c r="AF102" s="27"/>
      <c r="AG102" s="20" t="str">
        <f>IF(AF102=Codes!$A$62," ",IF(AF102=Codes!$A$63,Codes!$B$63,IF(AF102=Codes!$A$64,Codes!$B$64,IF(AF102=Codes!$A$65,Codes!$B$65,IF(AF102=Codes!$A$66,Codes!$B$66,IF(AF102=Codes!$A$67,Codes!$B$67,IF(AF102=Codes!$A$68,Codes!$B$68,IF(AF102=Codes!$A$69,Codes!$B$69))))))))</f>
        <v xml:space="preserve"> </v>
      </c>
      <c r="AH102" s="20" t="str">
        <f>IF(AG102=" "," ",IF(AG102=Codes!$B$63,1,IF(AG102=Codes!$B$64,1,IF(AG102=Codes!$B$65,1,IF(AG102=Codes!$B$66,0,IF(AG102=Codes!$B$67,0,IF(AG102=Codes!$B$68,0,IF(AG102=Codes!$B$69,0))))))))</f>
        <v xml:space="preserve"> </v>
      </c>
      <c r="AI102" s="12" t="str">
        <f t="shared" si="1"/>
        <v xml:space="preserve"> </v>
      </c>
      <c r="AJ102" s="23"/>
      <c r="AK102" s="13" t="str">
        <f>IF(AJ102=Codes!$A$107," ",IF(AJ102=Codes!$A$108,Codes!$B$108,IF(AJ102=Codes!$A$109,Codes!$B$109,IF(AJ102=Codes!$A$110,Codes!$B$110))))</f>
        <v xml:space="preserve"> </v>
      </c>
      <c r="AL102" s="23"/>
      <c r="AM102" s="12" t="str">
        <f>IF(AL102=Codes!$A$113," ",IF(AL102=Codes!$A$114,Codes!$B$114,IF(AL102=Codes!$A$115,Codes!$B$115,IF(AL102=Codes!$A$116,Codes!$B$116,IF(AL102=Codes!$A$117,Codes!$B$117)))))</f>
        <v xml:space="preserve"> </v>
      </c>
      <c r="AN102" s="22"/>
      <c r="AO102" s="22"/>
    </row>
    <row r="103" spans="1:41" ht="21" customHeight="1" x14ac:dyDescent="0.25">
      <c r="A103" s="24"/>
      <c r="D103" s="18">
        <v>42769</v>
      </c>
      <c r="E103" s="23"/>
      <c r="F103" s="13" t="str">
        <f>IF(E103=Codes!$A$27," ",IF(E103=Codes!$A$28,Codes!$B$28,IF(E103=Codes!$A$29,Codes!$B$29,IF(E103=Codes!$A$30,Codes!$B$30,IF(E103=Codes!$A$31,Codes!$B$31,IF(E103=Codes!$A$32,Codes!$B$32,IF(E103=Codes!$A$33,Codes!$B$33)))))))</f>
        <v xml:space="preserve"> </v>
      </c>
      <c r="G103" s="23"/>
      <c r="H103" s="13" t="str">
        <f>IF(G103=Codes!$A$36," ",IF(G103=Codes!$A$37,Codes!$B$37,IF(G103=Codes!$A$38,Codes!$B$38,IF(G103=Codes!$A$39,Codes!$B$39,IF(G103=Codes!$A$40,Codes!$B$40,IF(G103=Codes!$A$41,Codes!$B$41,IF(G103=Codes!$A$42,Codes!$B$42)))))))</f>
        <v xml:space="preserve"> </v>
      </c>
      <c r="I103" s="26"/>
      <c r="J103" s="27"/>
      <c r="K103" s="20" t="str">
        <f>IF(J103=Codes!$A$2," ",IF(J103=Codes!$A$3,Codes!$B$3,IF(J103=Codes!$A$5,Codes!$B$5,IF(J103=Codes!$A$4,Codes!$B$4))))</f>
        <v xml:space="preserve"> </v>
      </c>
      <c r="L103" s="28"/>
      <c r="M103" s="20" t="str">
        <f>IF(L103=Codes!$A$8," ",IF(L103=Codes!$A$9,Codes!$B$9,IF(L103=Codes!$A$10,Codes!$B$10,IF(L103=Codes!$A$11,Codes!$B$11))))</f>
        <v xml:space="preserve"> </v>
      </c>
      <c r="N103" s="22"/>
      <c r="O103" s="9" t="str">
        <f>IF(N103=Codes!$A$45," ",IF(N103=Codes!$A$46,Codes!$B$46,IF(N103=Codes!$A$47,Codes!$B$47,IF(N103=Codes!$A$48,Codes!$B$48))))</f>
        <v xml:space="preserve"> </v>
      </c>
      <c r="P103" s="22"/>
      <c r="Q103" s="9" t="str">
        <f>IF(P103=Codes!$A$72," ",IF(P103=Codes!$A$73,Codes!$B$73,IF(P103=Codes!$A$74,Codes!$B$74,IF(P103=Codes!$A$75,Codes!$B$75))))</f>
        <v xml:space="preserve"> </v>
      </c>
      <c r="R103" s="22"/>
      <c r="S103" s="9" t="str">
        <f>IF(R103=Codes!$A$78," ",IF(R103=Codes!$A$79,Codes!$B$79,IF(R103=Codes!$A$80,Codes!$B$80,IF(R103=Codes!$A$81,Codes!$B$81,IF(R103=Codes!$A$82,Codes!$B$82)))))</f>
        <v xml:space="preserve"> </v>
      </c>
      <c r="T103" s="22"/>
      <c r="U103" s="22"/>
      <c r="V103" s="9" t="str">
        <f>IF(U103=Codes!$A$14," ",IF(U103=Codes!$A$15,Codes!$B$15,IF(U103=Codes!$A$16,Codes!$B$16,IF(U103=Codes!$A$17,Codes!$B$17,IF(U103=Codes!$A$18,Codes!$B$18,IF(U103=Codes!$A$19,Codes!$B$19,IF(U103=Codes!$A$20,Codes!$B$20,IF(U103=Codes!$A$21,Codes!$B$21,IF(U103=Codes!$A$22,Codes!$B$22,IF(U103=Codes!$A$23,Codes!$B$23,IF(U103=Codes!$A$24,Codes!$B$24)))))))))))</f>
        <v xml:space="preserve"> </v>
      </c>
      <c r="W103" s="22"/>
      <c r="X103" s="9" t="str">
        <f>IF(W103=Codes!$A$85," ",IF(W103=Codes!$A$86,Codes!$B$86,IF(W103=Codes!$A$87,Codes!$B$87,IF(W103=Codes!$A$88,Codes!$B$88,))))</f>
        <v xml:space="preserve"> </v>
      </c>
      <c r="Y103" s="22"/>
      <c r="Z103" s="9" t="str">
        <f>IF(Y103=Codes!$A$91," ",IF(Y103=Codes!$A$92,Codes!$B$92,IF(Y103=Codes!$A$93,Codes!$B$93,IF(Y103=Codes!$A$94,Codes!$B$94,IF(Y103=Codes!$A$95,Codes!$B$95,IF(Y103=Codes!$A$96,Codes!$B$96))))))</f>
        <v xml:space="preserve"> </v>
      </c>
      <c r="AA103" s="22"/>
      <c r="AB103" s="9" t="str">
        <f>IF(AA103=Codes!$A$99," ",IF(AA103=Codes!$A$100,Codes!$B$100,IF(AA103=Codes!$A$101,Codes!$B$101,IF(AA103=Codes!$A$102,Codes!$B$102,IF(AA103=Codes!$A$103,Codes!$B$103,IF(AA103=Codes!$A$104,Codes!$B$104))))))</f>
        <v xml:space="preserve"> </v>
      </c>
      <c r="AC103" s="27"/>
      <c r="AD103" s="20" t="str">
        <f>IF(AC103=Codes!$A$51," ",IF(AC103=Codes!$A$52,Codes!$B$52,IF(AC103=Codes!$A$53,Codes!$B$53,IF(AC103=Codes!$A$54,Codes!$B$54,IF(AC103=Codes!$A$55,Codes!$B$55,IF(AC103=Codes!$A$56,Codes!$B$56,IF(AC103=Codes!$A$57,Codes!$B$57,IF(AC103=Codes!$A$58,Codes!$B$58,IF(AC103=Codes!$A$59,Codes!$B$59)))))))))</f>
        <v xml:space="preserve"> </v>
      </c>
      <c r="AE103" s="20" t="str">
        <f>IF(AD103=" "," ",IF(AD103=Codes!$B$52,1,IF(AD103=Codes!$B$53,1,IF(AD103=Codes!$B$54,1,IF(AD103=Codes!$B$55,0,IF(AD103=Codes!$B$56,0,IF(AD103=Codes!$B$57,0,IF(AD103=Codes!$B$58,0,IF(AD103=Codes!$B$59,0)))))))))</f>
        <v xml:space="preserve"> </v>
      </c>
      <c r="AF103" s="27"/>
      <c r="AG103" s="20" t="str">
        <f>IF(AF103=Codes!$A$62," ",IF(AF103=Codes!$A$63,Codes!$B$63,IF(AF103=Codes!$A$64,Codes!$B$64,IF(AF103=Codes!$A$65,Codes!$B$65,IF(AF103=Codes!$A$66,Codes!$B$66,IF(AF103=Codes!$A$67,Codes!$B$67,IF(AF103=Codes!$A$68,Codes!$B$68,IF(AF103=Codes!$A$69,Codes!$B$69))))))))</f>
        <v xml:space="preserve"> </v>
      </c>
      <c r="AH103" s="20" t="str">
        <f>IF(AG103=" "," ",IF(AG103=Codes!$B$63,1,IF(AG103=Codes!$B$64,1,IF(AG103=Codes!$B$65,1,IF(AG103=Codes!$B$66,0,IF(AG103=Codes!$B$67,0,IF(AG103=Codes!$B$68,0,IF(AG103=Codes!$B$69,0))))))))</f>
        <v xml:space="preserve"> </v>
      </c>
      <c r="AI103" s="12" t="str">
        <f t="shared" si="1"/>
        <v xml:space="preserve"> </v>
      </c>
      <c r="AJ103" s="23"/>
      <c r="AK103" s="13" t="str">
        <f>IF(AJ103=Codes!$A$107," ",IF(AJ103=Codes!$A$108,Codes!$B$108,IF(AJ103=Codes!$A$109,Codes!$B$109,IF(AJ103=Codes!$A$110,Codes!$B$110))))</f>
        <v xml:space="preserve"> </v>
      </c>
      <c r="AL103" s="23"/>
      <c r="AM103" s="12" t="str">
        <f>IF(AL103=Codes!$A$113," ",IF(AL103=Codes!$A$114,Codes!$B$114,IF(AL103=Codes!$A$115,Codes!$B$115,IF(AL103=Codes!$A$116,Codes!$B$116,IF(AL103=Codes!$A$117,Codes!$B$117)))))</f>
        <v xml:space="preserve"> </v>
      </c>
      <c r="AN103" s="22"/>
      <c r="AO103" s="22"/>
    </row>
    <row r="104" spans="1:41" ht="21" customHeight="1" x14ac:dyDescent="0.25">
      <c r="A104" s="24"/>
      <c r="D104" s="18">
        <v>42783</v>
      </c>
      <c r="E104" s="23"/>
      <c r="F104" s="13" t="str">
        <f>IF(E104=Codes!$A$27," ",IF(E104=Codes!$A$28,Codes!$B$28,IF(E104=Codes!$A$29,Codes!$B$29,IF(E104=Codes!$A$30,Codes!$B$30,IF(E104=Codes!$A$31,Codes!$B$31,IF(E104=Codes!$A$32,Codes!$B$32,IF(E104=Codes!$A$33,Codes!$B$33)))))))</f>
        <v xml:space="preserve"> </v>
      </c>
      <c r="G104" s="23"/>
      <c r="H104" s="13" t="str">
        <f>IF(G104=Codes!$A$36," ",IF(G104=Codes!$A$37,Codes!$B$37,IF(G104=Codes!$A$38,Codes!$B$38,IF(G104=Codes!$A$39,Codes!$B$39,IF(G104=Codes!$A$40,Codes!$B$40,IF(G104=Codes!$A$41,Codes!$B$41,IF(G104=Codes!$A$42,Codes!$B$42)))))))</f>
        <v xml:space="preserve"> </v>
      </c>
      <c r="I104" s="26"/>
      <c r="J104" s="27"/>
      <c r="K104" s="20" t="str">
        <f>IF(J104=Codes!$A$2," ",IF(J104=Codes!$A$3,Codes!$B$3,IF(J104=Codes!$A$5,Codes!$B$5,IF(J104=Codes!$A$4,Codes!$B$4))))</f>
        <v xml:space="preserve"> </v>
      </c>
      <c r="L104" s="28"/>
      <c r="M104" s="20" t="str">
        <f>IF(L104=Codes!$A$8," ",IF(L104=Codes!$A$9,Codes!$B$9,IF(L104=Codes!$A$10,Codes!$B$10,IF(L104=Codes!$A$11,Codes!$B$11))))</f>
        <v xml:space="preserve"> </v>
      </c>
      <c r="N104" s="22"/>
      <c r="O104" s="9" t="str">
        <f>IF(N104=Codes!$A$45," ",IF(N104=Codes!$A$46,Codes!$B$46,IF(N104=Codes!$A$47,Codes!$B$47,IF(N104=Codes!$A$48,Codes!$B$48))))</f>
        <v xml:space="preserve"> </v>
      </c>
      <c r="P104" s="22"/>
      <c r="Q104" s="9" t="str">
        <f>IF(P104=Codes!$A$72," ",IF(P104=Codes!$A$73,Codes!$B$73,IF(P104=Codes!$A$74,Codes!$B$74,IF(P104=Codes!$A$75,Codes!$B$75))))</f>
        <v xml:space="preserve"> </v>
      </c>
      <c r="R104" s="22"/>
      <c r="S104" s="9" t="str">
        <f>IF(R104=Codes!$A$78," ",IF(R104=Codes!$A$79,Codes!$B$79,IF(R104=Codes!$A$80,Codes!$B$80,IF(R104=Codes!$A$81,Codes!$B$81,IF(R104=Codes!$A$82,Codes!$B$82)))))</f>
        <v xml:space="preserve"> </v>
      </c>
      <c r="T104" s="22"/>
      <c r="U104" s="22"/>
      <c r="V104" s="9" t="str">
        <f>IF(U104=Codes!$A$14," ",IF(U104=Codes!$A$15,Codes!$B$15,IF(U104=Codes!$A$16,Codes!$B$16,IF(U104=Codes!$A$17,Codes!$B$17,IF(U104=Codes!$A$18,Codes!$B$18,IF(U104=Codes!$A$19,Codes!$B$19,IF(U104=Codes!$A$20,Codes!$B$20,IF(U104=Codes!$A$21,Codes!$B$21,IF(U104=Codes!$A$22,Codes!$B$22,IF(U104=Codes!$A$23,Codes!$B$23,IF(U104=Codes!$A$24,Codes!$B$24)))))))))))</f>
        <v xml:space="preserve"> </v>
      </c>
      <c r="W104" s="22"/>
      <c r="X104" s="9" t="str">
        <f>IF(W104=Codes!$A$85," ",IF(W104=Codes!$A$86,Codes!$B$86,IF(W104=Codes!$A$87,Codes!$B$87,IF(W104=Codes!$A$88,Codes!$B$88,))))</f>
        <v xml:space="preserve"> </v>
      </c>
      <c r="Y104" s="22"/>
      <c r="Z104" s="9" t="str">
        <f>IF(Y104=Codes!$A$91," ",IF(Y104=Codes!$A$92,Codes!$B$92,IF(Y104=Codes!$A$93,Codes!$B$93,IF(Y104=Codes!$A$94,Codes!$B$94,IF(Y104=Codes!$A$95,Codes!$B$95,IF(Y104=Codes!$A$96,Codes!$B$96))))))</f>
        <v xml:space="preserve"> </v>
      </c>
      <c r="AA104" s="22"/>
      <c r="AB104" s="9" t="str">
        <f>IF(AA104=Codes!$A$99," ",IF(AA104=Codes!$A$100,Codes!$B$100,IF(AA104=Codes!$A$101,Codes!$B$101,IF(AA104=Codes!$A$102,Codes!$B$102,IF(AA104=Codes!$A$103,Codes!$B$103,IF(AA104=Codes!$A$104,Codes!$B$104))))))</f>
        <v xml:space="preserve"> </v>
      </c>
      <c r="AC104" s="27"/>
      <c r="AD104" s="20" t="str">
        <f>IF(AC104=Codes!$A$51," ",IF(AC104=Codes!$A$52,Codes!$B$52,IF(AC104=Codes!$A$53,Codes!$B$53,IF(AC104=Codes!$A$54,Codes!$B$54,IF(AC104=Codes!$A$55,Codes!$B$55,IF(AC104=Codes!$A$56,Codes!$B$56,IF(AC104=Codes!$A$57,Codes!$B$57,IF(AC104=Codes!$A$58,Codes!$B$58,IF(AC104=Codes!$A$59,Codes!$B$59)))))))))</f>
        <v xml:space="preserve"> </v>
      </c>
      <c r="AE104" s="20" t="str">
        <f>IF(AD104=" "," ",IF(AD104=Codes!$B$52,1,IF(AD104=Codes!$B$53,1,IF(AD104=Codes!$B$54,1,IF(AD104=Codes!$B$55,0,IF(AD104=Codes!$B$56,0,IF(AD104=Codes!$B$57,0,IF(AD104=Codes!$B$58,0,IF(AD104=Codes!$B$59,0)))))))))</f>
        <v xml:space="preserve"> </v>
      </c>
      <c r="AF104" s="27"/>
      <c r="AG104" s="20" t="str">
        <f>IF(AF104=Codes!$A$62," ",IF(AF104=Codes!$A$63,Codes!$B$63,IF(AF104=Codes!$A$64,Codes!$B$64,IF(AF104=Codes!$A$65,Codes!$B$65,IF(AF104=Codes!$A$66,Codes!$B$66,IF(AF104=Codes!$A$67,Codes!$B$67,IF(AF104=Codes!$A$68,Codes!$B$68,IF(AF104=Codes!$A$69,Codes!$B$69))))))))</f>
        <v xml:space="preserve"> </v>
      </c>
      <c r="AH104" s="20" t="str">
        <f>IF(AG104=" "," ",IF(AG104=Codes!$B$63,1,IF(AG104=Codes!$B$64,1,IF(AG104=Codes!$B$65,1,IF(AG104=Codes!$B$66,0,IF(AG104=Codes!$B$67,0,IF(AG104=Codes!$B$68,0,IF(AG104=Codes!$B$69,0))))))))</f>
        <v xml:space="preserve"> </v>
      </c>
      <c r="AI104" s="12" t="str">
        <f t="shared" si="1"/>
        <v xml:space="preserve"> </v>
      </c>
      <c r="AJ104" s="23"/>
      <c r="AK104" s="13" t="str">
        <f>IF(AJ104=Codes!$A$107," ",IF(AJ104=Codes!$A$108,Codes!$B$108,IF(AJ104=Codes!$A$109,Codes!$B$109,IF(AJ104=Codes!$A$110,Codes!$B$110))))</f>
        <v xml:space="preserve"> </v>
      </c>
      <c r="AL104" s="23"/>
      <c r="AM104" s="12" t="str">
        <f>IF(AL104=Codes!$A$113," ",IF(AL104=Codes!$A$114,Codes!$B$114,IF(AL104=Codes!$A$115,Codes!$B$115,IF(AL104=Codes!$A$116,Codes!$B$116,IF(AL104=Codes!$A$117,Codes!$B$117)))))</f>
        <v xml:space="preserve"> </v>
      </c>
      <c r="AN104" s="22"/>
      <c r="AO104" s="22"/>
    </row>
    <row r="105" spans="1:41" ht="21" customHeight="1" x14ac:dyDescent="0.25">
      <c r="A105" s="24"/>
      <c r="D105" s="18">
        <v>42783</v>
      </c>
      <c r="E105" s="23"/>
      <c r="F105" s="13" t="str">
        <f>IF(E105=Codes!$A$27," ",IF(E105=Codes!$A$28,Codes!$B$28,IF(E105=Codes!$A$29,Codes!$B$29,IF(E105=Codes!$A$30,Codes!$B$30,IF(E105=Codes!$A$31,Codes!$B$31,IF(E105=Codes!$A$32,Codes!$B$32,IF(E105=Codes!$A$33,Codes!$B$33)))))))</f>
        <v xml:space="preserve"> </v>
      </c>
      <c r="G105" s="23"/>
      <c r="H105" s="13" t="str">
        <f>IF(G105=Codes!$A$36," ",IF(G105=Codes!$A$37,Codes!$B$37,IF(G105=Codes!$A$38,Codes!$B$38,IF(G105=Codes!$A$39,Codes!$B$39,IF(G105=Codes!$A$40,Codes!$B$40,IF(G105=Codes!$A$41,Codes!$B$41,IF(G105=Codes!$A$42,Codes!$B$42)))))))</f>
        <v xml:space="preserve"> </v>
      </c>
      <c r="I105" s="26"/>
      <c r="J105" s="27"/>
      <c r="K105" s="20" t="str">
        <f>IF(J105=Codes!$A$2," ",IF(J105=Codes!$A$3,Codes!$B$3,IF(J105=Codes!$A$5,Codes!$B$5,IF(J105=Codes!$A$4,Codes!$B$4))))</f>
        <v xml:space="preserve"> </v>
      </c>
      <c r="L105" s="28"/>
      <c r="M105" s="20" t="str">
        <f>IF(L105=Codes!$A$8," ",IF(L105=Codes!$A$9,Codes!$B$9,IF(L105=Codes!$A$10,Codes!$B$10,IF(L105=Codes!$A$11,Codes!$B$11))))</f>
        <v xml:space="preserve"> </v>
      </c>
      <c r="N105" s="22"/>
      <c r="O105" s="9" t="str">
        <f>IF(N105=Codes!$A$45," ",IF(N105=Codes!$A$46,Codes!$B$46,IF(N105=Codes!$A$47,Codes!$B$47,IF(N105=Codes!$A$48,Codes!$B$48))))</f>
        <v xml:space="preserve"> </v>
      </c>
      <c r="P105" s="22"/>
      <c r="Q105" s="9" t="str">
        <f>IF(P105=Codes!$A$72," ",IF(P105=Codes!$A$73,Codes!$B$73,IF(P105=Codes!$A$74,Codes!$B$74,IF(P105=Codes!$A$75,Codes!$B$75))))</f>
        <v xml:space="preserve"> </v>
      </c>
      <c r="R105" s="22"/>
      <c r="S105" s="9" t="str">
        <f>IF(R105=Codes!$A$78," ",IF(R105=Codes!$A$79,Codes!$B$79,IF(R105=Codes!$A$80,Codes!$B$80,IF(R105=Codes!$A$81,Codes!$B$81,IF(R105=Codes!$A$82,Codes!$B$82)))))</f>
        <v xml:space="preserve"> </v>
      </c>
      <c r="T105" s="22"/>
      <c r="U105" s="22"/>
      <c r="V105" s="9" t="str">
        <f>IF(U105=Codes!$A$14," ",IF(U105=Codes!$A$15,Codes!$B$15,IF(U105=Codes!$A$16,Codes!$B$16,IF(U105=Codes!$A$17,Codes!$B$17,IF(U105=Codes!$A$18,Codes!$B$18,IF(U105=Codes!$A$19,Codes!$B$19,IF(U105=Codes!$A$20,Codes!$B$20,IF(U105=Codes!$A$21,Codes!$B$21,IF(U105=Codes!$A$22,Codes!$B$22,IF(U105=Codes!$A$23,Codes!$B$23,IF(U105=Codes!$A$24,Codes!$B$24)))))))))))</f>
        <v xml:space="preserve"> </v>
      </c>
      <c r="W105" s="22"/>
      <c r="X105" s="9" t="str">
        <f>IF(W105=Codes!$A$85," ",IF(W105=Codes!$A$86,Codes!$B$86,IF(W105=Codes!$A$87,Codes!$B$87,IF(W105=Codes!$A$88,Codes!$B$88,))))</f>
        <v xml:space="preserve"> </v>
      </c>
      <c r="Y105" s="22"/>
      <c r="Z105" s="9" t="str">
        <f>IF(Y105=Codes!$A$91," ",IF(Y105=Codes!$A$92,Codes!$B$92,IF(Y105=Codes!$A$93,Codes!$B$93,IF(Y105=Codes!$A$94,Codes!$B$94,IF(Y105=Codes!$A$95,Codes!$B$95,IF(Y105=Codes!$A$96,Codes!$B$96))))))</f>
        <v xml:space="preserve"> </v>
      </c>
      <c r="AA105" s="22"/>
      <c r="AB105" s="9" t="str">
        <f>IF(AA105=Codes!$A$99," ",IF(AA105=Codes!$A$100,Codes!$B$100,IF(AA105=Codes!$A$101,Codes!$B$101,IF(AA105=Codes!$A$102,Codes!$B$102,IF(AA105=Codes!$A$103,Codes!$B$103,IF(AA105=Codes!$A$104,Codes!$B$104))))))</f>
        <v xml:space="preserve"> </v>
      </c>
      <c r="AC105" s="27"/>
      <c r="AD105" s="20" t="str">
        <f>IF(AC105=Codes!$A$51," ",IF(AC105=Codes!$A$52,Codes!$B$52,IF(AC105=Codes!$A$53,Codes!$B$53,IF(AC105=Codes!$A$54,Codes!$B$54,IF(AC105=Codes!$A$55,Codes!$B$55,IF(AC105=Codes!$A$56,Codes!$B$56,IF(AC105=Codes!$A$57,Codes!$B$57,IF(AC105=Codes!$A$58,Codes!$B$58,IF(AC105=Codes!$A$59,Codes!$B$59)))))))))</f>
        <v xml:space="preserve"> </v>
      </c>
      <c r="AE105" s="20" t="str">
        <f>IF(AD105=" "," ",IF(AD105=Codes!$B$52,1,IF(AD105=Codes!$B$53,1,IF(AD105=Codes!$B$54,1,IF(AD105=Codes!$B$55,0,IF(AD105=Codes!$B$56,0,IF(AD105=Codes!$B$57,0,IF(AD105=Codes!$B$58,0,IF(AD105=Codes!$B$59,0)))))))))</f>
        <v xml:space="preserve"> </v>
      </c>
      <c r="AF105" s="27"/>
      <c r="AG105" s="20" t="str">
        <f>IF(AF105=Codes!$A$62," ",IF(AF105=Codes!$A$63,Codes!$B$63,IF(AF105=Codes!$A$64,Codes!$B$64,IF(AF105=Codes!$A$65,Codes!$B$65,IF(AF105=Codes!$A$66,Codes!$B$66,IF(AF105=Codes!$A$67,Codes!$B$67,IF(AF105=Codes!$A$68,Codes!$B$68,IF(AF105=Codes!$A$69,Codes!$B$69))))))))</f>
        <v xml:space="preserve"> </v>
      </c>
      <c r="AH105" s="20" t="str">
        <f>IF(AG105=" "," ",IF(AG105=Codes!$B$63,1,IF(AG105=Codes!$B$64,1,IF(AG105=Codes!$B$65,1,IF(AG105=Codes!$B$66,0,IF(AG105=Codes!$B$67,0,IF(AG105=Codes!$B$68,0,IF(AG105=Codes!$B$69,0))))))))</f>
        <v xml:space="preserve"> </v>
      </c>
      <c r="AI105" s="12" t="str">
        <f t="shared" si="1"/>
        <v xml:space="preserve"> </v>
      </c>
      <c r="AJ105" s="23"/>
      <c r="AK105" s="13" t="str">
        <f>IF(AJ105=Codes!$A$107," ",IF(AJ105=Codes!$A$108,Codes!$B$108,IF(AJ105=Codes!$A$109,Codes!$B$109,IF(AJ105=Codes!$A$110,Codes!$B$110))))</f>
        <v xml:space="preserve"> </v>
      </c>
      <c r="AL105" s="23"/>
      <c r="AM105" s="12" t="str">
        <f>IF(AL105=Codes!$A$113," ",IF(AL105=Codes!$A$114,Codes!$B$114,IF(AL105=Codes!$A$115,Codes!$B$115,IF(AL105=Codes!$A$116,Codes!$B$116,IF(AL105=Codes!$A$117,Codes!$B$117)))))</f>
        <v xml:space="preserve"> </v>
      </c>
      <c r="AN105" s="22"/>
      <c r="AO105" s="22"/>
    </row>
    <row r="106" spans="1:41" ht="21" customHeight="1" x14ac:dyDescent="0.25">
      <c r="A106" s="24"/>
      <c r="D106" s="18">
        <v>42783</v>
      </c>
      <c r="E106" s="23"/>
      <c r="F106" s="13" t="str">
        <f>IF(E106=Codes!$A$27," ",IF(E106=Codes!$A$28,Codes!$B$28,IF(E106=Codes!$A$29,Codes!$B$29,IF(E106=Codes!$A$30,Codes!$B$30,IF(E106=Codes!$A$31,Codes!$B$31,IF(E106=Codes!$A$32,Codes!$B$32,IF(E106=Codes!$A$33,Codes!$B$33)))))))</f>
        <v xml:space="preserve"> </v>
      </c>
      <c r="G106" s="23"/>
      <c r="H106" s="13" t="str">
        <f>IF(G106=Codes!$A$36," ",IF(G106=Codes!$A$37,Codes!$B$37,IF(G106=Codes!$A$38,Codes!$B$38,IF(G106=Codes!$A$39,Codes!$B$39,IF(G106=Codes!$A$40,Codes!$B$40,IF(G106=Codes!$A$41,Codes!$B$41,IF(G106=Codes!$A$42,Codes!$B$42)))))))</f>
        <v xml:space="preserve"> </v>
      </c>
      <c r="I106" s="26"/>
      <c r="J106" s="27"/>
      <c r="K106" s="20" t="str">
        <f>IF(J106=Codes!$A$2," ",IF(J106=Codes!$A$3,Codes!$B$3,IF(J106=Codes!$A$5,Codes!$B$5,IF(J106=Codes!$A$4,Codes!$B$4))))</f>
        <v xml:space="preserve"> </v>
      </c>
      <c r="L106" s="28"/>
      <c r="M106" s="20" t="str">
        <f>IF(L106=Codes!$A$8," ",IF(L106=Codes!$A$9,Codes!$B$9,IF(L106=Codes!$A$10,Codes!$B$10,IF(L106=Codes!$A$11,Codes!$B$11))))</f>
        <v xml:space="preserve"> </v>
      </c>
      <c r="N106" s="22"/>
      <c r="O106" s="9" t="str">
        <f>IF(N106=Codes!$A$45," ",IF(N106=Codes!$A$46,Codes!$B$46,IF(N106=Codes!$A$47,Codes!$B$47,IF(N106=Codes!$A$48,Codes!$B$48))))</f>
        <v xml:space="preserve"> </v>
      </c>
      <c r="P106" s="22"/>
      <c r="Q106" s="9" t="str">
        <f>IF(P106=Codes!$A$72," ",IF(P106=Codes!$A$73,Codes!$B$73,IF(P106=Codes!$A$74,Codes!$B$74,IF(P106=Codes!$A$75,Codes!$B$75))))</f>
        <v xml:space="preserve"> </v>
      </c>
      <c r="R106" s="22"/>
      <c r="S106" s="9" t="str">
        <f>IF(R106=Codes!$A$78," ",IF(R106=Codes!$A$79,Codes!$B$79,IF(R106=Codes!$A$80,Codes!$B$80,IF(R106=Codes!$A$81,Codes!$B$81,IF(R106=Codes!$A$82,Codes!$B$82)))))</f>
        <v xml:space="preserve"> </v>
      </c>
      <c r="T106" s="22"/>
      <c r="U106" s="22"/>
      <c r="V106" s="9" t="str">
        <f>IF(U106=Codes!$A$14," ",IF(U106=Codes!$A$15,Codes!$B$15,IF(U106=Codes!$A$16,Codes!$B$16,IF(U106=Codes!$A$17,Codes!$B$17,IF(U106=Codes!$A$18,Codes!$B$18,IF(U106=Codes!$A$19,Codes!$B$19,IF(U106=Codes!$A$20,Codes!$B$20,IF(U106=Codes!$A$21,Codes!$B$21,IF(U106=Codes!$A$22,Codes!$B$22,IF(U106=Codes!$A$23,Codes!$B$23,IF(U106=Codes!$A$24,Codes!$B$24)))))))))))</f>
        <v xml:space="preserve"> </v>
      </c>
      <c r="W106" s="22"/>
      <c r="X106" s="9" t="str">
        <f>IF(W106=Codes!$A$85," ",IF(W106=Codes!$A$86,Codes!$B$86,IF(W106=Codes!$A$87,Codes!$B$87,IF(W106=Codes!$A$88,Codes!$B$88,))))</f>
        <v xml:space="preserve"> </v>
      </c>
      <c r="Y106" s="22"/>
      <c r="Z106" s="9" t="str">
        <f>IF(Y106=Codes!$A$91," ",IF(Y106=Codes!$A$92,Codes!$B$92,IF(Y106=Codes!$A$93,Codes!$B$93,IF(Y106=Codes!$A$94,Codes!$B$94,IF(Y106=Codes!$A$95,Codes!$B$95,IF(Y106=Codes!$A$96,Codes!$B$96))))))</f>
        <v xml:space="preserve"> </v>
      </c>
      <c r="AA106" s="22"/>
      <c r="AB106" s="9" t="str">
        <f>IF(AA106=Codes!$A$99," ",IF(AA106=Codes!$A$100,Codes!$B$100,IF(AA106=Codes!$A$101,Codes!$B$101,IF(AA106=Codes!$A$102,Codes!$B$102,IF(AA106=Codes!$A$103,Codes!$B$103,IF(AA106=Codes!$A$104,Codes!$B$104))))))</f>
        <v xml:space="preserve"> </v>
      </c>
      <c r="AC106" s="27"/>
      <c r="AD106" s="20" t="str">
        <f>IF(AC106=Codes!$A$51," ",IF(AC106=Codes!$A$52,Codes!$B$52,IF(AC106=Codes!$A$53,Codes!$B$53,IF(AC106=Codes!$A$54,Codes!$B$54,IF(AC106=Codes!$A$55,Codes!$B$55,IF(AC106=Codes!$A$56,Codes!$B$56,IF(AC106=Codes!$A$57,Codes!$B$57,IF(AC106=Codes!$A$58,Codes!$B$58,IF(AC106=Codes!$A$59,Codes!$B$59)))))))))</f>
        <v xml:space="preserve"> </v>
      </c>
      <c r="AE106" s="20" t="str">
        <f>IF(AD106=" "," ",IF(AD106=Codes!$B$52,1,IF(AD106=Codes!$B$53,1,IF(AD106=Codes!$B$54,1,IF(AD106=Codes!$B$55,0,IF(AD106=Codes!$B$56,0,IF(AD106=Codes!$B$57,0,IF(AD106=Codes!$B$58,0,IF(AD106=Codes!$B$59,0)))))))))</f>
        <v xml:space="preserve"> </v>
      </c>
      <c r="AF106" s="27"/>
      <c r="AG106" s="20" t="str">
        <f>IF(AF106=Codes!$A$62," ",IF(AF106=Codes!$A$63,Codes!$B$63,IF(AF106=Codes!$A$64,Codes!$B$64,IF(AF106=Codes!$A$65,Codes!$B$65,IF(AF106=Codes!$A$66,Codes!$B$66,IF(AF106=Codes!$A$67,Codes!$B$67,IF(AF106=Codes!$A$68,Codes!$B$68,IF(AF106=Codes!$A$69,Codes!$B$69))))))))</f>
        <v xml:space="preserve"> </v>
      </c>
      <c r="AH106" s="20" t="str">
        <f>IF(AG106=" "," ",IF(AG106=Codes!$B$63,1,IF(AG106=Codes!$B$64,1,IF(AG106=Codes!$B$65,1,IF(AG106=Codes!$B$66,0,IF(AG106=Codes!$B$67,0,IF(AG106=Codes!$B$68,0,IF(AG106=Codes!$B$69,0))))))))</f>
        <v xml:space="preserve"> </v>
      </c>
      <c r="AI106" s="12" t="str">
        <f t="shared" si="1"/>
        <v xml:space="preserve"> </v>
      </c>
      <c r="AJ106" s="23"/>
      <c r="AK106" s="13" t="str">
        <f>IF(AJ106=Codes!$A$107," ",IF(AJ106=Codes!$A$108,Codes!$B$108,IF(AJ106=Codes!$A$109,Codes!$B$109,IF(AJ106=Codes!$A$110,Codes!$B$110))))</f>
        <v xml:space="preserve"> </v>
      </c>
      <c r="AL106" s="23"/>
      <c r="AM106" s="12" t="str">
        <f>IF(AL106=Codes!$A$113," ",IF(AL106=Codes!$A$114,Codes!$B$114,IF(AL106=Codes!$A$115,Codes!$B$115,IF(AL106=Codes!$A$116,Codes!$B$116,IF(AL106=Codes!$A$117,Codes!$B$117)))))</f>
        <v xml:space="preserve"> </v>
      </c>
      <c r="AN106" s="22"/>
      <c r="AO106" s="22"/>
    </row>
    <row r="107" spans="1:41" ht="21" customHeight="1" x14ac:dyDescent="0.25">
      <c r="A107" s="24"/>
      <c r="D107" s="18">
        <v>42783</v>
      </c>
      <c r="E107" s="23"/>
      <c r="F107" s="13" t="str">
        <f>IF(E107=Codes!$A$27," ",IF(E107=Codes!$A$28,Codes!$B$28,IF(E107=Codes!$A$29,Codes!$B$29,IF(E107=Codes!$A$30,Codes!$B$30,IF(E107=Codes!$A$31,Codes!$B$31,IF(E107=Codes!$A$32,Codes!$B$32,IF(E107=Codes!$A$33,Codes!$B$33)))))))</f>
        <v xml:space="preserve"> </v>
      </c>
      <c r="G107" s="23"/>
      <c r="H107" s="13" t="str">
        <f>IF(G107=Codes!$A$36," ",IF(G107=Codes!$A$37,Codes!$B$37,IF(G107=Codes!$A$38,Codes!$B$38,IF(G107=Codes!$A$39,Codes!$B$39,IF(G107=Codes!$A$40,Codes!$B$40,IF(G107=Codes!$A$41,Codes!$B$41,IF(G107=Codes!$A$42,Codes!$B$42)))))))</f>
        <v xml:space="preserve"> </v>
      </c>
      <c r="I107" s="26"/>
      <c r="J107" s="27"/>
      <c r="K107" s="20" t="str">
        <f>IF(J107=Codes!$A$2," ",IF(J107=Codes!$A$3,Codes!$B$3,IF(J107=Codes!$A$5,Codes!$B$5,IF(J107=Codes!$A$4,Codes!$B$4))))</f>
        <v xml:space="preserve"> </v>
      </c>
      <c r="L107" s="28"/>
      <c r="M107" s="20" t="str">
        <f>IF(L107=Codes!$A$8," ",IF(L107=Codes!$A$9,Codes!$B$9,IF(L107=Codes!$A$10,Codes!$B$10,IF(L107=Codes!$A$11,Codes!$B$11))))</f>
        <v xml:space="preserve"> </v>
      </c>
      <c r="N107" s="22"/>
      <c r="O107" s="9" t="str">
        <f>IF(N107=Codes!$A$45," ",IF(N107=Codes!$A$46,Codes!$B$46,IF(N107=Codes!$A$47,Codes!$B$47,IF(N107=Codes!$A$48,Codes!$B$48))))</f>
        <v xml:space="preserve"> </v>
      </c>
      <c r="P107" s="22"/>
      <c r="Q107" s="9" t="str">
        <f>IF(P107=Codes!$A$72," ",IF(P107=Codes!$A$73,Codes!$B$73,IF(P107=Codes!$A$74,Codes!$B$74,IF(P107=Codes!$A$75,Codes!$B$75))))</f>
        <v xml:space="preserve"> </v>
      </c>
      <c r="R107" s="22"/>
      <c r="S107" s="9" t="str">
        <f>IF(R107=Codes!$A$78," ",IF(R107=Codes!$A$79,Codes!$B$79,IF(R107=Codes!$A$80,Codes!$B$80,IF(R107=Codes!$A$81,Codes!$B$81,IF(R107=Codes!$A$82,Codes!$B$82)))))</f>
        <v xml:space="preserve"> </v>
      </c>
      <c r="T107" s="22"/>
      <c r="U107" s="22"/>
      <c r="V107" s="9" t="str">
        <f>IF(U107=Codes!$A$14," ",IF(U107=Codes!$A$15,Codes!$B$15,IF(U107=Codes!$A$16,Codes!$B$16,IF(U107=Codes!$A$17,Codes!$B$17,IF(U107=Codes!$A$18,Codes!$B$18,IF(U107=Codes!$A$19,Codes!$B$19,IF(U107=Codes!$A$20,Codes!$B$20,IF(U107=Codes!$A$21,Codes!$B$21,IF(U107=Codes!$A$22,Codes!$B$22,IF(U107=Codes!$A$23,Codes!$B$23,IF(U107=Codes!$A$24,Codes!$B$24)))))))))))</f>
        <v xml:space="preserve"> </v>
      </c>
      <c r="W107" s="22"/>
      <c r="X107" s="9" t="str">
        <f>IF(W107=Codes!$A$85," ",IF(W107=Codes!$A$86,Codes!$B$86,IF(W107=Codes!$A$87,Codes!$B$87,IF(W107=Codes!$A$88,Codes!$B$88,))))</f>
        <v xml:space="preserve"> </v>
      </c>
      <c r="Y107" s="22"/>
      <c r="Z107" s="9" t="str">
        <f>IF(Y107=Codes!$A$91," ",IF(Y107=Codes!$A$92,Codes!$B$92,IF(Y107=Codes!$A$93,Codes!$B$93,IF(Y107=Codes!$A$94,Codes!$B$94,IF(Y107=Codes!$A$95,Codes!$B$95,IF(Y107=Codes!$A$96,Codes!$B$96))))))</f>
        <v xml:space="preserve"> </v>
      </c>
      <c r="AA107" s="22"/>
      <c r="AB107" s="9" t="str">
        <f>IF(AA107=Codes!$A$99," ",IF(AA107=Codes!$A$100,Codes!$B$100,IF(AA107=Codes!$A$101,Codes!$B$101,IF(AA107=Codes!$A$102,Codes!$B$102,IF(AA107=Codes!$A$103,Codes!$B$103,IF(AA107=Codes!$A$104,Codes!$B$104))))))</f>
        <v xml:space="preserve"> </v>
      </c>
      <c r="AC107" s="27"/>
      <c r="AD107" s="20" t="str">
        <f>IF(AC107=Codes!$A$51," ",IF(AC107=Codes!$A$52,Codes!$B$52,IF(AC107=Codes!$A$53,Codes!$B$53,IF(AC107=Codes!$A$54,Codes!$B$54,IF(AC107=Codes!$A$55,Codes!$B$55,IF(AC107=Codes!$A$56,Codes!$B$56,IF(AC107=Codes!$A$57,Codes!$B$57,IF(AC107=Codes!$A$58,Codes!$B$58,IF(AC107=Codes!$A$59,Codes!$B$59)))))))))</f>
        <v xml:space="preserve"> </v>
      </c>
      <c r="AE107" s="20" t="str">
        <f>IF(AD107=" "," ",IF(AD107=Codes!$B$52,1,IF(AD107=Codes!$B$53,1,IF(AD107=Codes!$B$54,1,IF(AD107=Codes!$B$55,0,IF(AD107=Codes!$B$56,0,IF(AD107=Codes!$B$57,0,IF(AD107=Codes!$B$58,0,IF(AD107=Codes!$B$59,0)))))))))</f>
        <v xml:space="preserve"> </v>
      </c>
      <c r="AF107" s="27"/>
      <c r="AG107" s="20" t="str">
        <f>IF(AF107=Codes!$A$62," ",IF(AF107=Codes!$A$63,Codes!$B$63,IF(AF107=Codes!$A$64,Codes!$B$64,IF(AF107=Codes!$A$65,Codes!$B$65,IF(AF107=Codes!$A$66,Codes!$B$66,IF(AF107=Codes!$A$67,Codes!$B$67,IF(AF107=Codes!$A$68,Codes!$B$68,IF(AF107=Codes!$A$69,Codes!$B$69))))))))</f>
        <v xml:space="preserve"> </v>
      </c>
      <c r="AH107" s="20" t="str">
        <f>IF(AG107=" "," ",IF(AG107=Codes!$B$63,1,IF(AG107=Codes!$B$64,1,IF(AG107=Codes!$B$65,1,IF(AG107=Codes!$B$66,0,IF(AG107=Codes!$B$67,0,IF(AG107=Codes!$B$68,0,IF(AG107=Codes!$B$69,0))))))))</f>
        <v xml:space="preserve"> </v>
      </c>
      <c r="AI107" s="12" t="str">
        <f t="shared" si="1"/>
        <v xml:space="preserve"> </v>
      </c>
      <c r="AJ107" s="23"/>
      <c r="AK107" s="13" t="str">
        <f>IF(AJ107=Codes!$A$107," ",IF(AJ107=Codes!$A$108,Codes!$B$108,IF(AJ107=Codes!$A$109,Codes!$B$109,IF(AJ107=Codes!$A$110,Codes!$B$110))))</f>
        <v xml:space="preserve"> </v>
      </c>
      <c r="AL107" s="23"/>
      <c r="AM107" s="12" t="str">
        <f>IF(AL107=Codes!$A$113," ",IF(AL107=Codes!$A$114,Codes!$B$114,IF(AL107=Codes!$A$115,Codes!$B$115,IF(AL107=Codes!$A$116,Codes!$B$116,IF(AL107=Codes!$A$117,Codes!$B$117)))))</f>
        <v xml:space="preserve"> </v>
      </c>
      <c r="AN107" s="22"/>
      <c r="AO107" s="22"/>
    </row>
    <row r="108" spans="1:41" ht="21" customHeight="1" x14ac:dyDescent="0.25">
      <c r="A108" s="24"/>
      <c r="D108" s="18">
        <v>42783</v>
      </c>
      <c r="E108" s="23"/>
      <c r="F108" s="13" t="str">
        <f>IF(E108=Codes!$A$27," ",IF(E108=Codes!$A$28,Codes!$B$28,IF(E108=Codes!$A$29,Codes!$B$29,IF(E108=Codes!$A$30,Codes!$B$30,IF(E108=Codes!$A$31,Codes!$B$31,IF(E108=Codes!$A$32,Codes!$B$32,IF(E108=Codes!$A$33,Codes!$B$33)))))))</f>
        <v xml:space="preserve"> </v>
      </c>
      <c r="G108" s="23"/>
      <c r="H108" s="13" t="str">
        <f>IF(G108=Codes!$A$36," ",IF(G108=Codes!$A$37,Codes!$B$37,IF(G108=Codes!$A$38,Codes!$B$38,IF(G108=Codes!$A$39,Codes!$B$39,IF(G108=Codes!$A$40,Codes!$B$40,IF(G108=Codes!$A$41,Codes!$B$41,IF(G108=Codes!$A$42,Codes!$B$42)))))))</f>
        <v xml:space="preserve"> </v>
      </c>
      <c r="I108" s="26"/>
      <c r="J108" s="27"/>
      <c r="K108" s="20" t="str">
        <f>IF(J108=Codes!$A$2," ",IF(J108=Codes!$A$3,Codes!$B$3,IF(J108=Codes!$A$5,Codes!$B$5,IF(J108=Codes!$A$4,Codes!$B$4))))</f>
        <v xml:space="preserve"> </v>
      </c>
      <c r="L108" s="28"/>
      <c r="M108" s="20" t="str">
        <f>IF(L108=Codes!$A$8," ",IF(L108=Codes!$A$9,Codes!$B$9,IF(L108=Codes!$A$10,Codes!$B$10,IF(L108=Codes!$A$11,Codes!$B$11))))</f>
        <v xml:space="preserve"> </v>
      </c>
      <c r="N108" s="22"/>
      <c r="O108" s="9" t="str">
        <f>IF(N108=Codes!$A$45," ",IF(N108=Codes!$A$46,Codes!$B$46,IF(N108=Codes!$A$47,Codes!$B$47,IF(N108=Codes!$A$48,Codes!$B$48))))</f>
        <v xml:space="preserve"> </v>
      </c>
      <c r="P108" s="22"/>
      <c r="Q108" s="9" t="str">
        <f>IF(P108=Codes!$A$72," ",IF(P108=Codes!$A$73,Codes!$B$73,IF(P108=Codes!$A$74,Codes!$B$74,IF(P108=Codes!$A$75,Codes!$B$75))))</f>
        <v xml:space="preserve"> </v>
      </c>
      <c r="R108" s="22"/>
      <c r="S108" s="9" t="str">
        <f>IF(R108=Codes!$A$78," ",IF(R108=Codes!$A$79,Codes!$B$79,IF(R108=Codes!$A$80,Codes!$B$80,IF(R108=Codes!$A$81,Codes!$B$81,IF(R108=Codes!$A$82,Codes!$B$82)))))</f>
        <v xml:space="preserve"> </v>
      </c>
      <c r="T108" s="22"/>
      <c r="U108" s="22"/>
      <c r="V108" s="9" t="str">
        <f>IF(U108=Codes!$A$14," ",IF(U108=Codes!$A$15,Codes!$B$15,IF(U108=Codes!$A$16,Codes!$B$16,IF(U108=Codes!$A$17,Codes!$B$17,IF(U108=Codes!$A$18,Codes!$B$18,IF(U108=Codes!$A$19,Codes!$B$19,IF(U108=Codes!$A$20,Codes!$B$20,IF(U108=Codes!$A$21,Codes!$B$21,IF(U108=Codes!$A$22,Codes!$B$22,IF(U108=Codes!$A$23,Codes!$B$23,IF(U108=Codes!$A$24,Codes!$B$24)))))))))))</f>
        <v xml:space="preserve"> </v>
      </c>
      <c r="W108" s="22"/>
      <c r="X108" s="9" t="str">
        <f>IF(W108=Codes!$A$85," ",IF(W108=Codes!$A$86,Codes!$B$86,IF(W108=Codes!$A$87,Codes!$B$87,IF(W108=Codes!$A$88,Codes!$B$88,))))</f>
        <v xml:space="preserve"> </v>
      </c>
      <c r="Y108" s="22"/>
      <c r="Z108" s="9" t="str">
        <f>IF(Y108=Codes!$A$91," ",IF(Y108=Codes!$A$92,Codes!$B$92,IF(Y108=Codes!$A$93,Codes!$B$93,IF(Y108=Codes!$A$94,Codes!$B$94,IF(Y108=Codes!$A$95,Codes!$B$95,IF(Y108=Codes!$A$96,Codes!$B$96))))))</f>
        <v xml:space="preserve"> </v>
      </c>
      <c r="AA108" s="22"/>
      <c r="AB108" s="9" t="str">
        <f>IF(AA108=Codes!$A$99," ",IF(AA108=Codes!$A$100,Codes!$B$100,IF(AA108=Codes!$A$101,Codes!$B$101,IF(AA108=Codes!$A$102,Codes!$B$102,IF(AA108=Codes!$A$103,Codes!$B$103,IF(AA108=Codes!$A$104,Codes!$B$104))))))</f>
        <v xml:space="preserve"> </v>
      </c>
      <c r="AC108" s="27"/>
      <c r="AD108" s="20" t="str">
        <f>IF(AC108=Codes!$A$51," ",IF(AC108=Codes!$A$52,Codes!$B$52,IF(AC108=Codes!$A$53,Codes!$B$53,IF(AC108=Codes!$A$54,Codes!$B$54,IF(AC108=Codes!$A$55,Codes!$B$55,IF(AC108=Codes!$A$56,Codes!$B$56,IF(AC108=Codes!$A$57,Codes!$B$57,IF(AC108=Codes!$A$58,Codes!$B$58,IF(AC108=Codes!$A$59,Codes!$B$59)))))))))</f>
        <v xml:space="preserve"> </v>
      </c>
      <c r="AE108" s="20" t="str">
        <f>IF(AD108=" "," ",IF(AD108=Codes!$B$52,1,IF(AD108=Codes!$B$53,1,IF(AD108=Codes!$B$54,1,IF(AD108=Codes!$B$55,0,IF(AD108=Codes!$B$56,0,IF(AD108=Codes!$B$57,0,IF(AD108=Codes!$B$58,0,IF(AD108=Codes!$B$59,0)))))))))</f>
        <v xml:space="preserve"> </v>
      </c>
      <c r="AF108" s="27"/>
      <c r="AG108" s="20" t="str">
        <f>IF(AF108=Codes!$A$62," ",IF(AF108=Codes!$A$63,Codes!$B$63,IF(AF108=Codes!$A$64,Codes!$B$64,IF(AF108=Codes!$A$65,Codes!$B$65,IF(AF108=Codes!$A$66,Codes!$B$66,IF(AF108=Codes!$A$67,Codes!$B$67,IF(AF108=Codes!$A$68,Codes!$B$68,IF(AF108=Codes!$A$69,Codes!$B$69))))))))</f>
        <v xml:space="preserve"> </v>
      </c>
      <c r="AH108" s="20" t="str">
        <f>IF(AG108=" "," ",IF(AG108=Codes!$B$63,1,IF(AG108=Codes!$B$64,1,IF(AG108=Codes!$B$65,1,IF(AG108=Codes!$B$66,0,IF(AG108=Codes!$B$67,0,IF(AG108=Codes!$B$68,0,IF(AG108=Codes!$B$69,0))))))))</f>
        <v xml:space="preserve"> </v>
      </c>
      <c r="AI108" s="12" t="str">
        <f t="shared" si="1"/>
        <v xml:space="preserve"> </v>
      </c>
      <c r="AJ108" s="23"/>
      <c r="AK108" s="13" t="str">
        <f>IF(AJ108=Codes!$A$107," ",IF(AJ108=Codes!$A$108,Codes!$B$108,IF(AJ108=Codes!$A$109,Codes!$B$109,IF(AJ108=Codes!$A$110,Codes!$B$110))))</f>
        <v xml:space="preserve"> </v>
      </c>
      <c r="AL108" s="23"/>
      <c r="AM108" s="12" t="str">
        <f>IF(AL108=Codes!$A$113," ",IF(AL108=Codes!$A$114,Codes!$B$114,IF(AL108=Codes!$A$115,Codes!$B$115,IF(AL108=Codes!$A$116,Codes!$B$116,IF(AL108=Codes!$A$117,Codes!$B$117)))))</f>
        <v xml:space="preserve"> </v>
      </c>
      <c r="AN108" s="22"/>
      <c r="AO108" s="22"/>
    </row>
    <row r="109" spans="1:41" ht="21" customHeight="1" x14ac:dyDescent="0.25">
      <c r="A109" s="24"/>
      <c r="D109" s="18">
        <v>42783</v>
      </c>
      <c r="E109" s="23"/>
      <c r="F109" s="13" t="str">
        <f>IF(E109=Codes!$A$27," ",IF(E109=Codes!$A$28,Codes!$B$28,IF(E109=Codes!$A$29,Codes!$B$29,IF(E109=Codes!$A$30,Codes!$B$30,IF(E109=Codes!$A$31,Codes!$B$31,IF(E109=Codes!$A$32,Codes!$B$32,IF(E109=Codes!$A$33,Codes!$B$33)))))))</f>
        <v xml:space="preserve"> </v>
      </c>
      <c r="G109" s="23"/>
      <c r="H109" s="13" t="str">
        <f>IF(G109=Codes!$A$36," ",IF(G109=Codes!$A$37,Codes!$B$37,IF(G109=Codes!$A$38,Codes!$B$38,IF(G109=Codes!$A$39,Codes!$B$39,IF(G109=Codes!$A$40,Codes!$B$40,IF(G109=Codes!$A$41,Codes!$B$41,IF(G109=Codes!$A$42,Codes!$B$42)))))))</f>
        <v xml:space="preserve"> </v>
      </c>
      <c r="I109" s="26"/>
      <c r="J109" s="27"/>
      <c r="K109" s="20" t="str">
        <f>IF(J109=Codes!$A$2," ",IF(J109=Codes!$A$3,Codes!$B$3,IF(J109=Codes!$A$5,Codes!$B$5,IF(J109=Codes!$A$4,Codes!$B$4))))</f>
        <v xml:space="preserve"> </v>
      </c>
      <c r="L109" s="28"/>
      <c r="M109" s="20" t="str">
        <f>IF(L109=Codes!$A$8," ",IF(L109=Codes!$A$9,Codes!$B$9,IF(L109=Codes!$A$10,Codes!$B$10,IF(L109=Codes!$A$11,Codes!$B$11))))</f>
        <v xml:space="preserve"> </v>
      </c>
      <c r="N109" s="22"/>
      <c r="O109" s="9" t="str">
        <f>IF(N109=Codes!$A$45," ",IF(N109=Codes!$A$46,Codes!$B$46,IF(N109=Codes!$A$47,Codes!$B$47,IF(N109=Codes!$A$48,Codes!$B$48))))</f>
        <v xml:space="preserve"> </v>
      </c>
      <c r="P109" s="22"/>
      <c r="Q109" s="9" t="str">
        <f>IF(P109=Codes!$A$72," ",IF(P109=Codes!$A$73,Codes!$B$73,IF(P109=Codes!$A$74,Codes!$B$74,IF(P109=Codes!$A$75,Codes!$B$75))))</f>
        <v xml:space="preserve"> </v>
      </c>
      <c r="R109" s="22"/>
      <c r="S109" s="9" t="str">
        <f>IF(R109=Codes!$A$78," ",IF(R109=Codes!$A$79,Codes!$B$79,IF(R109=Codes!$A$80,Codes!$B$80,IF(R109=Codes!$A$81,Codes!$B$81,IF(R109=Codes!$A$82,Codes!$B$82)))))</f>
        <v xml:space="preserve"> </v>
      </c>
      <c r="T109" s="22"/>
      <c r="U109" s="22"/>
      <c r="V109" s="9" t="str">
        <f>IF(U109=Codes!$A$14," ",IF(U109=Codes!$A$15,Codes!$B$15,IF(U109=Codes!$A$16,Codes!$B$16,IF(U109=Codes!$A$17,Codes!$B$17,IF(U109=Codes!$A$18,Codes!$B$18,IF(U109=Codes!$A$19,Codes!$B$19,IF(U109=Codes!$A$20,Codes!$B$20,IF(U109=Codes!$A$21,Codes!$B$21,IF(U109=Codes!$A$22,Codes!$B$22,IF(U109=Codes!$A$23,Codes!$B$23,IF(U109=Codes!$A$24,Codes!$B$24)))))))))))</f>
        <v xml:space="preserve"> </v>
      </c>
      <c r="W109" s="22"/>
      <c r="X109" s="9" t="str">
        <f>IF(W109=Codes!$A$85," ",IF(W109=Codes!$A$86,Codes!$B$86,IF(W109=Codes!$A$87,Codes!$B$87,IF(W109=Codes!$A$88,Codes!$B$88,))))</f>
        <v xml:space="preserve"> </v>
      </c>
      <c r="Y109" s="22"/>
      <c r="Z109" s="9" t="str">
        <f>IF(Y109=Codes!$A$91," ",IF(Y109=Codes!$A$92,Codes!$B$92,IF(Y109=Codes!$A$93,Codes!$B$93,IF(Y109=Codes!$A$94,Codes!$B$94,IF(Y109=Codes!$A$95,Codes!$B$95,IF(Y109=Codes!$A$96,Codes!$B$96))))))</f>
        <v xml:space="preserve"> </v>
      </c>
      <c r="AA109" s="22"/>
      <c r="AB109" s="9" t="str">
        <f>IF(AA109=Codes!$A$99," ",IF(AA109=Codes!$A$100,Codes!$B$100,IF(AA109=Codes!$A$101,Codes!$B$101,IF(AA109=Codes!$A$102,Codes!$B$102,IF(AA109=Codes!$A$103,Codes!$B$103,IF(AA109=Codes!$A$104,Codes!$B$104))))))</f>
        <v xml:space="preserve"> </v>
      </c>
      <c r="AC109" s="27"/>
      <c r="AD109" s="20" t="str">
        <f>IF(AC109=Codes!$A$51," ",IF(AC109=Codes!$A$52,Codes!$B$52,IF(AC109=Codes!$A$53,Codes!$B$53,IF(AC109=Codes!$A$54,Codes!$B$54,IF(AC109=Codes!$A$55,Codes!$B$55,IF(AC109=Codes!$A$56,Codes!$B$56,IF(AC109=Codes!$A$57,Codes!$B$57,IF(AC109=Codes!$A$58,Codes!$B$58,IF(AC109=Codes!$A$59,Codes!$B$59)))))))))</f>
        <v xml:space="preserve"> </v>
      </c>
      <c r="AE109" s="20" t="str">
        <f>IF(AD109=" "," ",IF(AD109=Codes!$B$52,1,IF(AD109=Codes!$B$53,1,IF(AD109=Codes!$B$54,1,IF(AD109=Codes!$B$55,0,IF(AD109=Codes!$B$56,0,IF(AD109=Codes!$B$57,0,IF(AD109=Codes!$B$58,0,IF(AD109=Codes!$B$59,0)))))))))</f>
        <v xml:space="preserve"> </v>
      </c>
      <c r="AF109" s="27"/>
      <c r="AG109" s="20" t="str">
        <f>IF(AF109=Codes!$A$62," ",IF(AF109=Codes!$A$63,Codes!$B$63,IF(AF109=Codes!$A$64,Codes!$B$64,IF(AF109=Codes!$A$65,Codes!$B$65,IF(AF109=Codes!$A$66,Codes!$B$66,IF(AF109=Codes!$A$67,Codes!$B$67,IF(AF109=Codes!$A$68,Codes!$B$68,IF(AF109=Codes!$A$69,Codes!$B$69))))))))</f>
        <v xml:space="preserve"> </v>
      </c>
      <c r="AH109" s="20" t="str">
        <f>IF(AG109=" "," ",IF(AG109=Codes!$B$63,1,IF(AG109=Codes!$B$64,1,IF(AG109=Codes!$B$65,1,IF(AG109=Codes!$B$66,0,IF(AG109=Codes!$B$67,0,IF(AG109=Codes!$B$68,0,IF(AG109=Codes!$B$69,0))))))))</f>
        <v xml:space="preserve"> </v>
      </c>
      <c r="AI109" s="12" t="str">
        <f t="shared" si="1"/>
        <v xml:space="preserve"> </v>
      </c>
      <c r="AJ109" s="23"/>
      <c r="AK109" s="13" t="str">
        <f>IF(AJ109=Codes!$A$107," ",IF(AJ109=Codes!$A$108,Codes!$B$108,IF(AJ109=Codes!$A$109,Codes!$B$109,IF(AJ109=Codes!$A$110,Codes!$B$110))))</f>
        <v xml:space="preserve"> </v>
      </c>
      <c r="AL109" s="23"/>
      <c r="AM109" s="12" t="str">
        <f>IF(AL109=Codes!$A$113," ",IF(AL109=Codes!$A$114,Codes!$B$114,IF(AL109=Codes!$A$115,Codes!$B$115,IF(AL109=Codes!$A$116,Codes!$B$116,IF(AL109=Codes!$A$117,Codes!$B$117)))))</f>
        <v xml:space="preserve"> </v>
      </c>
      <c r="AN109" s="22"/>
      <c r="AO109" s="22"/>
    </row>
    <row r="110" spans="1:41" ht="21" customHeight="1" x14ac:dyDescent="0.25">
      <c r="A110" s="24"/>
      <c r="D110" s="18">
        <v>42783</v>
      </c>
      <c r="E110" s="23"/>
      <c r="F110" s="13" t="str">
        <f>IF(E110=Codes!$A$27," ",IF(E110=Codes!$A$28,Codes!$B$28,IF(E110=Codes!$A$29,Codes!$B$29,IF(E110=Codes!$A$30,Codes!$B$30,IF(E110=Codes!$A$31,Codes!$B$31,IF(E110=Codes!$A$32,Codes!$B$32,IF(E110=Codes!$A$33,Codes!$B$33)))))))</f>
        <v xml:space="preserve"> </v>
      </c>
      <c r="G110" s="23"/>
      <c r="H110" s="13" t="str">
        <f>IF(G110=Codes!$A$36," ",IF(G110=Codes!$A$37,Codes!$B$37,IF(G110=Codes!$A$38,Codes!$B$38,IF(G110=Codes!$A$39,Codes!$B$39,IF(G110=Codes!$A$40,Codes!$B$40,IF(G110=Codes!$A$41,Codes!$B$41,IF(G110=Codes!$A$42,Codes!$B$42)))))))</f>
        <v xml:space="preserve"> </v>
      </c>
      <c r="I110" s="26"/>
      <c r="J110" s="27"/>
      <c r="K110" s="20" t="str">
        <f>IF(J110=Codes!$A$2," ",IF(J110=Codes!$A$3,Codes!$B$3,IF(J110=Codes!$A$5,Codes!$B$5,IF(J110=Codes!$A$4,Codes!$B$4))))</f>
        <v xml:space="preserve"> </v>
      </c>
      <c r="L110" s="28"/>
      <c r="M110" s="20" t="str">
        <f>IF(L110=Codes!$A$8," ",IF(L110=Codes!$A$9,Codes!$B$9,IF(L110=Codes!$A$10,Codes!$B$10,IF(L110=Codes!$A$11,Codes!$B$11))))</f>
        <v xml:space="preserve"> </v>
      </c>
      <c r="N110" s="22"/>
      <c r="O110" s="9" t="str">
        <f>IF(N110=Codes!$A$45," ",IF(N110=Codes!$A$46,Codes!$B$46,IF(N110=Codes!$A$47,Codes!$B$47,IF(N110=Codes!$A$48,Codes!$B$48))))</f>
        <v xml:space="preserve"> </v>
      </c>
      <c r="P110" s="22"/>
      <c r="Q110" s="9" t="str">
        <f>IF(P110=Codes!$A$72," ",IF(P110=Codes!$A$73,Codes!$B$73,IF(P110=Codes!$A$74,Codes!$B$74,IF(P110=Codes!$A$75,Codes!$B$75))))</f>
        <v xml:space="preserve"> </v>
      </c>
      <c r="R110" s="22"/>
      <c r="S110" s="9" t="str">
        <f>IF(R110=Codes!$A$78," ",IF(R110=Codes!$A$79,Codes!$B$79,IF(R110=Codes!$A$80,Codes!$B$80,IF(R110=Codes!$A$81,Codes!$B$81,IF(R110=Codes!$A$82,Codes!$B$82)))))</f>
        <v xml:space="preserve"> </v>
      </c>
      <c r="T110" s="22"/>
      <c r="U110" s="22"/>
      <c r="V110" s="9" t="str">
        <f>IF(U110=Codes!$A$14," ",IF(U110=Codes!$A$15,Codes!$B$15,IF(U110=Codes!$A$16,Codes!$B$16,IF(U110=Codes!$A$17,Codes!$B$17,IF(U110=Codes!$A$18,Codes!$B$18,IF(U110=Codes!$A$19,Codes!$B$19,IF(U110=Codes!$A$20,Codes!$B$20,IF(U110=Codes!$A$21,Codes!$B$21,IF(U110=Codes!$A$22,Codes!$B$22,IF(U110=Codes!$A$23,Codes!$B$23,IF(U110=Codes!$A$24,Codes!$B$24)))))))))))</f>
        <v xml:space="preserve"> </v>
      </c>
      <c r="W110" s="22"/>
      <c r="X110" s="9" t="str">
        <f>IF(W110=Codes!$A$85," ",IF(W110=Codes!$A$86,Codes!$B$86,IF(W110=Codes!$A$87,Codes!$B$87,IF(W110=Codes!$A$88,Codes!$B$88,))))</f>
        <v xml:space="preserve"> </v>
      </c>
      <c r="Y110" s="22"/>
      <c r="Z110" s="9" t="str">
        <f>IF(Y110=Codes!$A$91," ",IF(Y110=Codes!$A$92,Codes!$B$92,IF(Y110=Codes!$A$93,Codes!$B$93,IF(Y110=Codes!$A$94,Codes!$B$94,IF(Y110=Codes!$A$95,Codes!$B$95,IF(Y110=Codes!$A$96,Codes!$B$96))))))</f>
        <v xml:space="preserve"> </v>
      </c>
      <c r="AA110" s="22"/>
      <c r="AB110" s="9" t="str">
        <f>IF(AA110=Codes!$A$99," ",IF(AA110=Codes!$A$100,Codes!$B$100,IF(AA110=Codes!$A$101,Codes!$B$101,IF(AA110=Codes!$A$102,Codes!$B$102,IF(AA110=Codes!$A$103,Codes!$B$103,IF(AA110=Codes!$A$104,Codes!$B$104))))))</f>
        <v xml:space="preserve"> </v>
      </c>
      <c r="AC110" s="27"/>
      <c r="AD110" s="20" t="str">
        <f>IF(AC110=Codes!$A$51," ",IF(AC110=Codes!$A$52,Codes!$B$52,IF(AC110=Codes!$A$53,Codes!$B$53,IF(AC110=Codes!$A$54,Codes!$B$54,IF(AC110=Codes!$A$55,Codes!$B$55,IF(AC110=Codes!$A$56,Codes!$B$56,IF(AC110=Codes!$A$57,Codes!$B$57,IF(AC110=Codes!$A$58,Codes!$B$58,IF(AC110=Codes!$A$59,Codes!$B$59)))))))))</f>
        <v xml:space="preserve"> </v>
      </c>
      <c r="AE110" s="20" t="str">
        <f>IF(AD110=" "," ",IF(AD110=Codes!$B$52,1,IF(AD110=Codes!$B$53,1,IF(AD110=Codes!$B$54,1,IF(AD110=Codes!$B$55,0,IF(AD110=Codes!$B$56,0,IF(AD110=Codes!$B$57,0,IF(AD110=Codes!$B$58,0,IF(AD110=Codes!$B$59,0)))))))))</f>
        <v xml:space="preserve"> </v>
      </c>
      <c r="AF110" s="27"/>
      <c r="AG110" s="20" t="str">
        <f>IF(AF110=Codes!$A$62," ",IF(AF110=Codes!$A$63,Codes!$B$63,IF(AF110=Codes!$A$64,Codes!$B$64,IF(AF110=Codes!$A$65,Codes!$B$65,IF(AF110=Codes!$A$66,Codes!$B$66,IF(AF110=Codes!$A$67,Codes!$B$67,IF(AF110=Codes!$A$68,Codes!$B$68,IF(AF110=Codes!$A$69,Codes!$B$69))))))))</f>
        <v xml:space="preserve"> </v>
      </c>
      <c r="AH110" s="20" t="str">
        <f>IF(AG110=" "," ",IF(AG110=Codes!$B$63,1,IF(AG110=Codes!$B$64,1,IF(AG110=Codes!$B$65,1,IF(AG110=Codes!$B$66,0,IF(AG110=Codes!$B$67,0,IF(AG110=Codes!$B$68,0,IF(AG110=Codes!$B$69,0))))))))</f>
        <v xml:space="preserve"> </v>
      </c>
      <c r="AI110" s="12" t="str">
        <f t="shared" si="1"/>
        <v xml:space="preserve"> </v>
      </c>
      <c r="AJ110" s="23"/>
      <c r="AK110" s="13" t="str">
        <f>IF(AJ110=Codes!$A$107," ",IF(AJ110=Codes!$A$108,Codes!$B$108,IF(AJ110=Codes!$A$109,Codes!$B$109,IF(AJ110=Codes!$A$110,Codes!$B$110))))</f>
        <v xml:space="preserve"> </v>
      </c>
      <c r="AL110" s="23"/>
      <c r="AM110" s="12" t="str">
        <f>IF(AL110=Codes!$A$113," ",IF(AL110=Codes!$A$114,Codes!$B$114,IF(AL110=Codes!$A$115,Codes!$B$115,IF(AL110=Codes!$A$116,Codes!$B$116,IF(AL110=Codes!$A$117,Codes!$B$117)))))</f>
        <v xml:space="preserve"> </v>
      </c>
      <c r="AN110" s="22"/>
      <c r="AO110" s="22"/>
    </row>
    <row r="111" spans="1:41" ht="21" customHeight="1" x14ac:dyDescent="0.25">
      <c r="A111" s="24"/>
      <c r="D111" s="18">
        <v>42783</v>
      </c>
      <c r="E111" s="23"/>
      <c r="F111" s="13" t="str">
        <f>IF(E111=Codes!$A$27," ",IF(E111=Codes!$A$28,Codes!$B$28,IF(E111=Codes!$A$29,Codes!$B$29,IF(E111=Codes!$A$30,Codes!$B$30,IF(E111=Codes!$A$31,Codes!$B$31,IF(E111=Codes!$A$32,Codes!$B$32,IF(E111=Codes!$A$33,Codes!$B$33)))))))</f>
        <v xml:space="preserve"> </v>
      </c>
      <c r="G111" s="23"/>
      <c r="H111" s="13" t="str">
        <f>IF(G111=Codes!$A$36," ",IF(G111=Codes!$A$37,Codes!$B$37,IF(G111=Codes!$A$38,Codes!$B$38,IF(G111=Codes!$A$39,Codes!$B$39,IF(G111=Codes!$A$40,Codes!$B$40,IF(G111=Codes!$A$41,Codes!$B$41,IF(G111=Codes!$A$42,Codes!$B$42)))))))</f>
        <v xml:space="preserve"> </v>
      </c>
      <c r="I111" s="26"/>
      <c r="J111" s="27"/>
      <c r="K111" s="20" t="str">
        <f>IF(J111=Codes!$A$2," ",IF(J111=Codes!$A$3,Codes!$B$3,IF(J111=Codes!$A$5,Codes!$B$5,IF(J111=Codes!$A$4,Codes!$B$4))))</f>
        <v xml:space="preserve"> </v>
      </c>
      <c r="L111" s="28"/>
      <c r="M111" s="20" t="str">
        <f>IF(L111=Codes!$A$8," ",IF(L111=Codes!$A$9,Codes!$B$9,IF(L111=Codes!$A$10,Codes!$B$10,IF(L111=Codes!$A$11,Codes!$B$11))))</f>
        <v xml:space="preserve"> </v>
      </c>
      <c r="N111" s="22"/>
      <c r="O111" s="9" t="str">
        <f>IF(N111=Codes!$A$45," ",IF(N111=Codes!$A$46,Codes!$B$46,IF(N111=Codes!$A$47,Codes!$B$47,IF(N111=Codes!$A$48,Codes!$B$48))))</f>
        <v xml:space="preserve"> </v>
      </c>
      <c r="P111" s="22"/>
      <c r="Q111" s="9" t="str">
        <f>IF(P111=Codes!$A$72," ",IF(P111=Codes!$A$73,Codes!$B$73,IF(P111=Codes!$A$74,Codes!$B$74,IF(P111=Codes!$A$75,Codes!$B$75))))</f>
        <v xml:space="preserve"> </v>
      </c>
      <c r="R111" s="22"/>
      <c r="S111" s="9" t="str">
        <f>IF(R111=Codes!$A$78," ",IF(R111=Codes!$A$79,Codes!$B$79,IF(R111=Codes!$A$80,Codes!$B$80,IF(R111=Codes!$A$81,Codes!$B$81,IF(R111=Codes!$A$82,Codes!$B$82)))))</f>
        <v xml:space="preserve"> </v>
      </c>
      <c r="T111" s="22"/>
      <c r="U111" s="22"/>
      <c r="V111" s="9" t="str">
        <f>IF(U111=Codes!$A$14," ",IF(U111=Codes!$A$15,Codes!$B$15,IF(U111=Codes!$A$16,Codes!$B$16,IF(U111=Codes!$A$17,Codes!$B$17,IF(U111=Codes!$A$18,Codes!$B$18,IF(U111=Codes!$A$19,Codes!$B$19,IF(U111=Codes!$A$20,Codes!$B$20,IF(U111=Codes!$A$21,Codes!$B$21,IF(U111=Codes!$A$22,Codes!$B$22,IF(U111=Codes!$A$23,Codes!$B$23,IF(U111=Codes!$A$24,Codes!$B$24)))))))))))</f>
        <v xml:space="preserve"> </v>
      </c>
      <c r="W111" s="22"/>
      <c r="X111" s="9" t="str">
        <f>IF(W111=Codes!$A$85," ",IF(W111=Codes!$A$86,Codes!$B$86,IF(W111=Codes!$A$87,Codes!$B$87,IF(W111=Codes!$A$88,Codes!$B$88,))))</f>
        <v xml:space="preserve"> </v>
      </c>
      <c r="Y111" s="22"/>
      <c r="Z111" s="9" t="str">
        <f>IF(Y111=Codes!$A$91," ",IF(Y111=Codes!$A$92,Codes!$B$92,IF(Y111=Codes!$A$93,Codes!$B$93,IF(Y111=Codes!$A$94,Codes!$B$94,IF(Y111=Codes!$A$95,Codes!$B$95,IF(Y111=Codes!$A$96,Codes!$B$96))))))</f>
        <v xml:space="preserve"> </v>
      </c>
      <c r="AA111" s="22"/>
      <c r="AB111" s="9" t="str">
        <f>IF(AA111=Codes!$A$99," ",IF(AA111=Codes!$A$100,Codes!$B$100,IF(AA111=Codes!$A$101,Codes!$B$101,IF(AA111=Codes!$A$102,Codes!$B$102,IF(AA111=Codes!$A$103,Codes!$B$103,IF(AA111=Codes!$A$104,Codes!$B$104))))))</f>
        <v xml:space="preserve"> </v>
      </c>
      <c r="AC111" s="27"/>
      <c r="AD111" s="20" t="str">
        <f>IF(AC111=Codes!$A$51," ",IF(AC111=Codes!$A$52,Codes!$B$52,IF(AC111=Codes!$A$53,Codes!$B$53,IF(AC111=Codes!$A$54,Codes!$B$54,IF(AC111=Codes!$A$55,Codes!$B$55,IF(AC111=Codes!$A$56,Codes!$B$56,IF(AC111=Codes!$A$57,Codes!$B$57,IF(AC111=Codes!$A$58,Codes!$B$58,IF(AC111=Codes!$A$59,Codes!$B$59)))))))))</f>
        <v xml:space="preserve"> </v>
      </c>
      <c r="AE111" s="20" t="str">
        <f>IF(AD111=" "," ",IF(AD111=Codes!$B$52,1,IF(AD111=Codes!$B$53,1,IF(AD111=Codes!$B$54,1,IF(AD111=Codes!$B$55,0,IF(AD111=Codes!$B$56,0,IF(AD111=Codes!$B$57,0,IF(AD111=Codes!$B$58,0,IF(AD111=Codes!$B$59,0)))))))))</f>
        <v xml:space="preserve"> </v>
      </c>
      <c r="AF111" s="27"/>
      <c r="AG111" s="20" t="str">
        <f>IF(AF111=Codes!$A$62," ",IF(AF111=Codes!$A$63,Codes!$B$63,IF(AF111=Codes!$A$64,Codes!$B$64,IF(AF111=Codes!$A$65,Codes!$B$65,IF(AF111=Codes!$A$66,Codes!$B$66,IF(AF111=Codes!$A$67,Codes!$B$67,IF(AF111=Codes!$A$68,Codes!$B$68,IF(AF111=Codes!$A$69,Codes!$B$69))))))))</f>
        <v xml:space="preserve"> </v>
      </c>
      <c r="AH111" s="20" t="str">
        <f>IF(AG111=" "," ",IF(AG111=Codes!$B$63,1,IF(AG111=Codes!$B$64,1,IF(AG111=Codes!$B$65,1,IF(AG111=Codes!$B$66,0,IF(AG111=Codes!$B$67,0,IF(AG111=Codes!$B$68,0,IF(AG111=Codes!$B$69,0))))))))</f>
        <v xml:space="preserve"> </v>
      </c>
      <c r="AI111" s="12" t="str">
        <f t="shared" si="1"/>
        <v xml:space="preserve"> </v>
      </c>
      <c r="AJ111" s="23"/>
      <c r="AK111" s="13" t="str">
        <f>IF(AJ111=Codes!$A$107," ",IF(AJ111=Codes!$A$108,Codes!$B$108,IF(AJ111=Codes!$A$109,Codes!$B$109,IF(AJ111=Codes!$A$110,Codes!$B$110))))</f>
        <v xml:space="preserve"> </v>
      </c>
      <c r="AL111" s="23"/>
      <c r="AM111" s="12" t="str">
        <f>IF(AL111=Codes!$A$113," ",IF(AL111=Codes!$A$114,Codes!$B$114,IF(AL111=Codes!$A$115,Codes!$B$115,IF(AL111=Codes!$A$116,Codes!$B$116,IF(AL111=Codes!$A$117,Codes!$B$117)))))</f>
        <v xml:space="preserve"> </v>
      </c>
      <c r="AN111" s="22"/>
      <c r="AO111" s="22"/>
    </row>
    <row r="112" spans="1:41" ht="21" customHeight="1" x14ac:dyDescent="0.25">
      <c r="A112" s="24"/>
      <c r="D112" s="18">
        <v>42783</v>
      </c>
      <c r="E112" s="23"/>
      <c r="F112" s="13" t="str">
        <f>IF(E112=Codes!$A$27," ",IF(E112=Codes!$A$28,Codes!$B$28,IF(E112=Codes!$A$29,Codes!$B$29,IF(E112=Codes!$A$30,Codes!$B$30,IF(E112=Codes!$A$31,Codes!$B$31,IF(E112=Codes!$A$32,Codes!$B$32,IF(E112=Codes!$A$33,Codes!$B$33)))))))</f>
        <v xml:space="preserve"> </v>
      </c>
      <c r="G112" s="23"/>
      <c r="H112" s="13" t="str">
        <f>IF(G112=Codes!$A$36," ",IF(G112=Codes!$A$37,Codes!$B$37,IF(G112=Codes!$A$38,Codes!$B$38,IF(G112=Codes!$A$39,Codes!$B$39,IF(G112=Codes!$A$40,Codes!$B$40,IF(G112=Codes!$A$41,Codes!$B$41,IF(G112=Codes!$A$42,Codes!$B$42)))))))</f>
        <v xml:space="preserve"> </v>
      </c>
      <c r="I112" s="26"/>
      <c r="J112" s="27"/>
      <c r="K112" s="20" t="str">
        <f>IF(J112=Codes!$A$2," ",IF(J112=Codes!$A$3,Codes!$B$3,IF(J112=Codes!$A$5,Codes!$B$5,IF(J112=Codes!$A$4,Codes!$B$4))))</f>
        <v xml:space="preserve"> </v>
      </c>
      <c r="L112" s="28"/>
      <c r="M112" s="20" t="str">
        <f>IF(L112=Codes!$A$8," ",IF(L112=Codes!$A$9,Codes!$B$9,IF(L112=Codes!$A$10,Codes!$B$10,IF(L112=Codes!$A$11,Codes!$B$11))))</f>
        <v xml:space="preserve"> </v>
      </c>
      <c r="N112" s="22"/>
      <c r="O112" s="9" t="str">
        <f>IF(N112=Codes!$A$45," ",IF(N112=Codes!$A$46,Codes!$B$46,IF(N112=Codes!$A$47,Codes!$B$47,IF(N112=Codes!$A$48,Codes!$B$48))))</f>
        <v xml:space="preserve"> </v>
      </c>
      <c r="P112" s="22"/>
      <c r="Q112" s="9" t="str">
        <f>IF(P112=Codes!$A$72," ",IF(P112=Codes!$A$73,Codes!$B$73,IF(P112=Codes!$A$74,Codes!$B$74,IF(P112=Codes!$A$75,Codes!$B$75))))</f>
        <v xml:space="preserve"> </v>
      </c>
      <c r="R112" s="22"/>
      <c r="S112" s="9" t="str">
        <f>IF(R112=Codes!$A$78," ",IF(R112=Codes!$A$79,Codes!$B$79,IF(R112=Codes!$A$80,Codes!$B$80,IF(R112=Codes!$A$81,Codes!$B$81,IF(R112=Codes!$A$82,Codes!$B$82)))))</f>
        <v xml:space="preserve"> </v>
      </c>
      <c r="T112" s="22"/>
      <c r="U112" s="22"/>
      <c r="V112" s="9" t="str">
        <f>IF(U112=Codes!$A$14," ",IF(U112=Codes!$A$15,Codes!$B$15,IF(U112=Codes!$A$16,Codes!$B$16,IF(U112=Codes!$A$17,Codes!$B$17,IF(U112=Codes!$A$18,Codes!$B$18,IF(U112=Codes!$A$19,Codes!$B$19,IF(U112=Codes!$A$20,Codes!$B$20,IF(U112=Codes!$A$21,Codes!$B$21,IF(U112=Codes!$A$22,Codes!$B$22,IF(U112=Codes!$A$23,Codes!$B$23,IF(U112=Codes!$A$24,Codes!$B$24)))))))))))</f>
        <v xml:space="preserve"> </v>
      </c>
      <c r="W112" s="22"/>
      <c r="X112" s="9" t="str">
        <f>IF(W112=Codes!$A$85," ",IF(W112=Codes!$A$86,Codes!$B$86,IF(W112=Codes!$A$87,Codes!$B$87,IF(W112=Codes!$A$88,Codes!$B$88,))))</f>
        <v xml:space="preserve"> </v>
      </c>
      <c r="Y112" s="22"/>
      <c r="Z112" s="9" t="str">
        <f>IF(Y112=Codes!$A$91," ",IF(Y112=Codes!$A$92,Codes!$B$92,IF(Y112=Codes!$A$93,Codes!$B$93,IF(Y112=Codes!$A$94,Codes!$B$94,IF(Y112=Codes!$A$95,Codes!$B$95,IF(Y112=Codes!$A$96,Codes!$B$96))))))</f>
        <v xml:space="preserve"> </v>
      </c>
      <c r="AA112" s="22"/>
      <c r="AB112" s="9" t="str">
        <f>IF(AA112=Codes!$A$99," ",IF(AA112=Codes!$A$100,Codes!$B$100,IF(AA112=Codes!$A$101,Codes!$B$101,IF(AA112=Codes!$A$102,Codes!$B$102,IF(AA112=Codes!$A$103,Codes!$B$103,IF(AA112=Codes!$A$104,Codes!$B$104))))))</f>
        <v xml:space="preserve"> </v>
      </c>
      <c r="AC112" s="27"/>
      <c r="AD112" s="20" t="str">
        <f>IF(AC112=Codes!$A$51," ",IF(AC112=Codes!$A$52,Codes!$B$52,IF(AC112=Codes!$A$53,Codes!$B$53,IF(AC112=Codes!$A$54,Codes!$B$54,IF(AC112=Codes!$A$55,Codes!$B$55,IF(AC112=Codes!$A$56,Codes!$B$56,IF(AC112=Codes!$A$57,Codes!$B$57,IF(AC112=Codes!$A$58,Codes!$B$58,IF(AC112=Codes!$A$59,Codes!$B$59)))))))))</f>
        <v xml:space="preserve"> </v>
      </c>
      <c r="AE112" s="20" t="str">
        <f>IF(AD112=" "," ",IF(AD112=Codes!$B$52,1,IF(AD112=Codes!$B$53,1,IF(AD112=Codes!$B$54,1,IF(AD112=Codes!$B$55,0,IF(AD112=Codes!$B$56,0,IF(AD112=Codes!$B$57,0,IF(AD112=Codes!$B$58,0,IF(AD112=Codes!$B$59,0)))))))))</f>
        <v xml:space="preserve"> </v>
      </c>
      <c r="AF112" s="27"/>
      <c r="AG112" s="20" t="str">
        <f>IF(AF112=Codes!$A$62," ",IF(AF112=Codes!$A$63,Codes!$B$63,IF(AF112=Codes!$A$64,Codes!$B$64,IF(AF112=Codes!$A$65,Codes!$B$65,IF(AF112=Codes!$A$66,Codes!$B$66,IF(AF112=Codes!$A$67,Codes!$B$67,IF(AF112=Codes!$A$68,Codes!$B$68,IF(AF112=Codes!$A$69,Codes!$B$69))))))))</f>
        <v xml:space="preserve"> </v>
      </c>
      <c r="AH112" s="20" t="str">
        <f>IF(AG112=" "," ",IF(AG112=Codes!$B$63,1,IF(AG112=Codes!$B$64,1,IF(AG112=Codes!$B$65,1,IF(AG112=Codes!$B$66,0,IF(AG112=Codes!$B$67,0,IF(AG112=Codes!$B$68,0,IF(AG112=Codes!$B$69,0))))))))</f>
        <v xml:space="preserve"> </v>
      </c>
      <c r="AI112" s="12" t="str">
        <f t="shared" si="1"/>
        <v xml:space="preserve"> </v>
      </c>
      <c r="AJ112" s="23"/>
      <c r="AK112" s="13" t="str">
        <f>IF(AJ112=Codes!$A$107," ",IF(AJ112=Codes!$A$108,Codes!$B$108,IF(AJ112=Codes!$A$109,Codes!$B$109,IF(AJ112=Codes!$A$110,Codes!$B$110))))</f>
        <v xml:space="preserve"> </v>
      </c>
      <c r="AL112" s="23"/>
      <c r="AM112" s="12" t="str">
        <f>IF(AL112=Codes!$A$113," ",IF(AL112=Codes!$A$114,Codes!$B$114,IF(AL112=Codes!$A$115,Codes!$B$115,IF(AL112=Codes!$A$116,Codes!$B$116,IF(AL112=Codes!$A$117,Codes!$B$117)))))</f>
        <v xml:space="preserve"> </v>
      </c>
      <c r="AN112" s="22"/>
      <c r="AO112" s="22"/>
    </row>
    <row r="113" spans="1:41" ht="21" customHeight="1" x14ac:dyDescent="0.25">
      <c r="A113" s="24"/>
      <c r="D113" s="18">
        <v>42783</v>
      </c>
      <c r="E113" s="23"/>
      <c r="F113" s="13" t="str">
        <f>IF(E113=Codes!$A$27," ",IF(E113=Codes!$A$28,Codes!$B$28,IF(E113=Codes!$A$29,Codes!$B$29,IF(E113=Codes!$A$30,Codes!$B$30,IF(E113=Codes!$A$31,Codes!$B$31,IF(E113=Codes!$A$32,Codes!$B$32,IF(E113=Codes!$A$33,Codes!$B$33)))))))</f>
        <v xml:space="preserve"> </v>
      </c>
      <c r="G113" s="23"/>
      <c r="H113" s="13" t="str">
        <f>IF(G113=Codes!$A$36," ",IF(G113=Codes!$A$37,Codes!$B$37,IF(G113=Codes!$A$38,Codes!$B$38,IF(G113=Codes!$A$39,Codes!$B$39,IF(G113=Codes!$A$40,Codes!$B$40,IF(G113=Codes!$A$41,Codes!$B$41,IF(G113=Codes!$A$42,Codes!$B$42)))))))</f>
        <v xml:space="preserve"> </v>
      </c>
      <c r="I113" s="26"/>
      <c r="J113" s="27"/>
      <c r="K113" s="20" t="str">
        <f>IF(J113=Codes!$A$2," ",IF(J113=Codes!$A$3,Codes!$B$3,IF(J113=Codes!$A$5,Codes!$B$5,IF(J113=Codes!$A$4,Codes!$B$4))))</f>
        <v xml:space="preserve"> </v>
      </c>
      <c r="L113" s="28"/>
      <c r="M113" s="20" t="str">
        <f>IF(L113=Codes!$A$8," ",IF(L113=Codes!$A$9,Codes!$B$9,IF(L113=Codes!$A$10,Codes!$B$10,IF(L113=Codes!$A$11,Codes!$B$11))))</f>
        <v xml:space="preserve"> </v>
      </c>
      <c r="N113" s="22"/>
      <c r="O113" s="9" t="str">
        <f>IF(N113=Codes!$A$45," ",IF(N113=Codes!$A$46,Codes!$B$46,IF(N113=Codes!$A$47,Codes!$B$47,IF(N113=Codes!$A$48,Codes!$B$48))))</f>
        <v xml:space="preserve"> </v>
      </c>
      <c r="P113" s="22"/>
      <c r="Q113" s="9" t="str">
        <f>IF(P113=Codes!$A$72," ",IF(P113=Codes!$A$73,Codes!$B$73,IF(P113=Codes!$A$74,Codes!$B$74,IF(P113=Codes!$A$75,Codes!$B$75))))</f>
        <v xml:space="preserve"> </v>
      </c>
      <c r="R113" s="22"/>
      <c r="S113" s="9" t="str">
        <f>IF(R113=Codes!$A$78," ",IF(R113=Codes!$A$79,Codes!$B$79,IF(R113=Codes!$A$80,Codes!$B$80,IF(R113=Codes!$A$81,Codes!$B$81,IF(R113=Codes!$A$82,Codes!$B$82)))))</f>
        <v xml:space="preserve"> </v>
      </c>
      <c r="T113" s="22"/>
      <c r="U113" s="22"/>
      <c r="V113" s="9" t="str">
        <f>IF(U113=Codes!$A$14," ",IF(U113=Codes!$A$15,Codes!$B$15,IF(U113=Codes!$A$16,Codes!$B$16,IF(U113=Codes!$A$17,Codes!$B$17,IF(U113=Codes!$A$18,Codes!$B$18,IF(U113=Codes!$A$19,Codes!$B$19,IF(U113=Codes!$A$20,Codes!$B$20,IF(U113=Codes!$A$21,Codes!$B$21,IF(U113=Codes!$A$22,Codes!$B$22,IF(U113=Codes!$A$23,Codes!$B$23,IF(U113=Codes!$A$24,Codes!$B$24)))))))))))</f>
        <v xml:space="preserve"> </v>
      </c>
      <c r="W113" s="22"/>
      <c r="X113" s="9" t="str">
        <f>IF(W113=Codes!$A$85," ",IF(W113=Codes!$A$86,Codes!$B$86,IF(W113=Codes!$A$87,Codes!$B$87,IF(W113=Codes!$A$88,Codes!$B$88,))))</f>
        <v xml:space="preserve"> </v>
      </c>
      <c r="Y113" s="22"/>
      <c r="Z113" s="9" t="str">
        <f>IF(Y113=Codes!$A$91," ",IF(Y113=Codes!$A$92,Codes!$B$92,IF(Y113=Codes!$A$93,Codes!$B$93,IF(Y113=Codes!$A$94,Codes!$B$94,IF(Y113=Codes!$A$95,Codes!$B$95,IF(Y113=Codes!$A$96,Codes!$B$96))))))</f>
        <v xml:space="preserve"> </v>
      </c>
      <c r="AA113" s="22"/>
      <c r="AB113" s="9" t="str">
        <f>IF(AA113=Codes!$A$99," ",IF(AA113=Codes!$A$100,Codes!$B$100,IF(AA113=Codes!$A$101,Codes!$B$101,IF(AA113=Codes!$A$102,Codes!$B$102,IF(AA113=Codes!$A$103,Codes!$B$103,IF(AA113=Codes!$A$104,Codes!$B$104))))))</f>
        <v xml:space="preserve"> </v>
      </c>
      <c r="AC113" s="27"/>
      <c r="AD113" s="20" t="str">
        <f>IF(AC113=Codes!$A$51," ",IF(AC113=Codes!$A$52,Codes!$B$52,IF(AC113=Codes!$A$53,Codes!$B$53,IF(AC113=Codes!$A$54,Codes!$B$54,IF(AC113=Codes!$A$55,Codes!$B$55,IF(AC113=Codes!$A$56,Codes!$B$56,IF(AC113=Codes!$A$57,Codes!$B$57,IF(AC113=Codes!$A$58,Codes!$B$58,IF(AC113=Codes!$A$59,Codes!$B$59)))))))))</f>
        <v xml:space="preserve"> </v>
      </c>
      <c r="AE113" s="20" t="str">
        <f>IF(AD113=" "," ",IF(AD113=Codes!$B$52,1,IF(AD113=Codes!$B$53,1,IF(AD113=Codes!$B$54,1,IF(AD113=Codes!$B$55,0,IF(AD113=Codes!$B$56,0,IF(AD113=Codes!$B$57,0,IF(AD113=Codes!$B$58,0,IF(AD113=Codes!$B$59,0)))))))))</f>
        <v xml:space="preserve"> </v>
      </c>
      <c r="AF113" s="27"/>
      <c r="AG113" s="20" t="str">
        <f>IF(AF113=Codes!$A$62," ",IF(AF113=Codes!$A$63,Codes!$B$63,IF(AF113=Codes!$A$64,Codes!$B$64,IF(AF113=Codes!$A$65,Codes!$B$65,IF(AF113=Codes!$A$66,Codes!$B$66,IF(AF113=Codes!$A$67,Codes!$B$67,IF(AF113=Codes!$A$68,Codes!$B$68,IF(AF113=Codes!$A$69,Codes!$B$69))))))))</f>
        <v xml:space="preserve"> </v>
      </c>
      <c r="AH113" s="20" t="str">
        <f>IF(AG113=" "," ",IF(AG113=Codes!$B$63,1,IF(AG113=Codes!$B$64,1,IF(AG113=Codes!$B$65,1,IF(AG113=Codes!$B$66,0,IF(AG113=Codes!$B$67,0,IF(AG113=Codes!$B$68,0,IF(AG113=Codes!$B$69,0))))))))</f>
        <v xml:space="preserve"> </v>
      </c>
      <c r="AI113" s="12" t="str">
        <f t="shared" si="1"/>
        <v xml:space="preserve"> </v>
      </c>
      <c r="AJ113" s="23"/>
      <c r="AK113" s="13" t="str">
        <f>IF(AJ113=Codes!$A$107," ",IF(AJ113=Codes!$A$108,Codes!$B$108,IF(AJ113=Codes!$A$109,Codes!$B$109,IF(AJ113=Codes!$A$110,Codes!$B$110))))</f>
        <v xml:space="preserve"> </v>
      </c>
      <c r="AL113" s="23"/>
      <c r="AM113" s="12" t="str">
        <f>IF(AL113=Codes!$A$113," ",IF(AL113=Codes!$A$114,Codes!$B$114,IF(AL113=Codes!$A$115,Codes!$B$115,IF(AL113=Codes!$A$116,Codes!$B$116,IF(AL113=Codes!$A$117,Codes!$B$117)))))</f>
        <v xml:space="preserve"> </v>
      </c>
      <c r="AN113" s="22"/>
      <c r="AO113" s="22"/>
    </row>
    <row r="114" spans="1:41" ht="21" customHeight="1" x14ac:dyDescent="0.25">
      <c r="A114" s="24"/>
      <c r="D114" s="18">
        <v>42797</v>
      </c>
      <c r="E114" s="23"/>
      <c r="F114" s="13" t="str">
        <f>IF(E114=Codes!$A$27," ",IF(E114=Codes!$A$28,Codes!$B$28,IF(E114=Codes!$A$29,Codes!$B$29,IF(E114=Codes!$A$30,Codes!$B$30,IF(E114=Codes!$A$31,Codes!$B$31,IF(E114=Codes!$A$32,Codes!$B$32,IF(E114=Codes!$A$33,Codes!$B$33)))))))</f>
        <v xml:space="preserve"> </v>
      </c>
      <c r="G114" s="23"/>
      <c r="H114" s="13" t="str">
        <f>IF(G114=Codes!$A$36," ",IF(G114=Codes!$A$37,Codes!$B$37,IF(G114=Codes!$A$38,Codes!$B$38,IF(G114=Codes!$A$39,Codes!$B$39,IF(G114=Codes!$A$40,Codes!$B$40,IF(G114=Codes!$A$41,Codes!$B$41,IF(G114=Codes!$A$42,Codes!$B$42)))))))</f>
        <v xml:space="preserve"> </v>
      </c>
      <c r="I114" s="26"/>
      <c r="J114" s="27"/>
      <c r="K114" s="20" t="str">
        <f>IF(J114=Codes!$A$2," ",IF(J114=Codes!$A$3,Codes!$B$3,IF(J114=Codes!$A$5,Codes!$B$5,IF(J114=Codes!$A$4,Codes!$B$4))))</f>
        <v xml:space="preserve"> </v>
      </c>
      <c r="L114" s="28"/>
      <c r="M114" s="20" t="str">
        <f>IF(L114=Codes!$A$8," ",IF(L114=Codes!$A$9,Codes!$B$9,IF(L114=Codes!$A$10,Codes!$B$10,IF(L114=Codes!$A$11,Codes!$B$11))))</f>
        <v xml:space="preserve"> </v>
      </c>
      <c r="N114" s="22"/>
      <c r="O114" s="9" t="str">
        <f>IF(N114=Codes!$A$45," ",IF(N114=Codes!$A$46,Codes!$B$46,IF(N114=Codes!$A$47,Codes!$B$47,IF(N114=Codes!$A$48,Codes!$B$48))))</f>
        <v xml:space="preserve"> </v>
      </c>
      <c r="P114" s="22"/>
      <c r="Q114" s="9" t="str">
        <f>IF(P114=Codes!$A$72," ",IF(P114=Codes!$A$73,Codes!$B$73,IF(P114=Codes!$A$74,Codes!$B$74,IF(P114=Codes!$A$75,Codes!$B$75))))</f>
        <v xml:space="preserve"> </v>
      </c>
      <c r="R114" s="22"/>
      <c r="S114" s="9" t="str">
        <f>IF(R114=Codes!$A$78," ",IF(R114=Codes!$A$79,Codes!$B$79,IF(R114=Codes!$A$80,Codes!$B$80,IF(R114=Codes!$A$81,Codes!$B$81,IF(R114=Codes!$A$82,Codes!$B$82)))))</f>
        <v xml:space="preserve"> </v>
      </c>
      <c r="T114" s="22"/>
      <c r="U114" s="22"/>
      <c r="V114" s="9" t="str">
        <f>IF(U114=Codes!$A$14," ",IF(U114=Codes!$A$15,Codes!$B$15,IF(U114=Codes!$A$16,Codes!$B$16,IF(U114=Codes!$A$17,Codes!$B$17,IF(U114=Codes!$A$18,Codes!$B$18,IF(U114=Codes!$A$19,Codes!$B$19,IF(U114=Codes!$A$20,Codes!$B$20,IF(U114=Codes!$A$21,Codes!$B$21,IF(U114=Codes!$A$22,Codes!$B$22,IF(U114=Codes!$A$23,Codes!$B$23,IF(U114=Codes!$A$24,Codes!$B$24)))))))))))</f>
        <v xml:space="preserve"> </v>
      </c>
      <c r="W114" s="22"/>
      <c r="X114" s="9" t="str">
        <f>IF(W114=Codes!$A$85," ",IF(W114=Codes!$A$86,Codes!$B$86,IF(W114=Codes!$A$87,Codes!$B$87,IF(W114=Codes!$A$88,Codes!$B$88,))))</f>
        <v xml:space="preserve"> </v>
      </c>
      <c r="Y114" s="22"/>
      <c r="Z114" s="9" t="str">
        <f>IF(Y114=Codes!$A$91," ",IF(Y114=Codes!$A$92,Codes!$B$92,IF(Y114=Codes!$A$93,Codes!$B$93,IF(Y114=Codes!$A$94,Codes!$B$94,IF(Y114=Codes!$A$95,Codes!$B$95,IF(Y114=Codes!$A$96,Codes!$B$96))))))</f>
        <v xml:space="preserve"> </v>
      </c>
      <c r="AA114" s="22"/>
      <c r="AB114" s="9" t="str">
        <f>IF(AA114=Codes!$A$99," ",IF(AA114=Codes!$A$100,Codes!$B$100,IF(AA114=Codes!$A$101,Codes!$B$101,IF(AA114=Codes!$A$102,Codes!$B$102,IF(AA114=Codes!$A$103,Codes!$B$103,IF(AA114=Codes!$A$104,Codes!$B$104))))))</f>
        <v xml:space="preserve"> </v>
      </c>
      <c r="AC114" s="27"/>
      <c r="AD114" s="20" t="str">
        <f>IF(AC114=Codes!$A$51," ",IF(AC114=Codes!$A$52,Codes!$B$52,IF(AC114=Codes!$A$53,Codes!$B$53,IF(AC114=Codes!$A$54,Codes!$B$54,IF(AC114=Codes!$A$55,Codes!$B$55,IF(AC114=Codes!$A$56,Codes!$B$56,IF(AC114=Codes!$A$57,Codes!$B$57,IF(AC114=Codes!$A$58,Codes!$B$58,IF(AC114=Codes!$A$59,Codes!$B$59)))))))))</f>
        <v xml:space="preserve"> </v>
      </c>
      <c r="AE114" s="20" t="str">
        <f>IF(AD114=" "," ",IF(AD114=Codes!$B$52,1,IF(AD114=Codes!$B$53,1,IF(AD114=Codes!$B$54,1,IF(AD114=Codes!$B$55,0,IF(AD114=Codes!$B$56,0,IF(AD114=Codes!$B$57,0,IF(AD114=Codes!$B$58,0,IF(AD114=Codes!$B$59,0)))))))))</f>
        <v xml:space="preserve"> </v>
      </c>
      <c r="AF114" s="27"/>
      <c r="AG114" s="20" t="str">
        <f>IF(AF114=Codes!$A$62," ",IF(AF114=Codes!$A$63,Codes!$B$63,IF(AF114=Codes!$A$64,Codes!$B$64,IF(AF114=Codes!$A$65,Codes!$B$65,IF(AF114=Codes!$A$66,Codes!$B$66,IF(AF114=Codes!$A$67,Codes!$B$67,IF(AF114=Codes!$A$68,Codes!$B$68,IF(AF114=Codes!$A$69,Codes!$B$69))))))))</f>
        <v xml:space="preserve"> </v>
      </c>
      <c r="AH114" s="20" t="str">
        <f>IF(AG114=" "," ",IF(AG114=Codes!$B$63,1,IF(AG114=Codes!$B$64,1,IF(AG114=Codes!$B$65,1,IF(AG114=Codes!$B$66,0,IF(AG114=Codes!$B$67,0,IF(AG114=Codes!$B$68,0,IF(AG114=Codes!$B$69,0))))))))</f>
        <v xml:space="preserve"> </v>
      </c>
      <c r="AI114" s="12" t="str">
        <f t="shared" si="1"/>
        <v xml:space="preserve"> </v>
      </c>
      <c r="AJ114" s="23"/>
      <c r="AK114" s="13" t="str">
        <f>IF(AJ114=Codes!$A$107," ",IF(AJ114=Codes!$A$108,Codes!$B$108,IF(AJ114=Codes!$A$109,Codes!$B$109,IF(AJ114=Codes!$A$110,Codes!$B$110))))</f>
        <v xml:space="preserve"> </v>
      </c>
      <c r="AL114" s="23"/>
      <c r="AM114" s="12" t="str">
        <f>IF(AL114=Codes!$A$113," ",IF(AL114=Codes!$A$114,Codes!$B$114,IF(AL114=Codes!$A$115,Codes!$B$115,IF(AL114=Codes!$A$116,Codes!$B$116,IF(AL114=Codes!$A$117,Codes!$B$117)))))</f>
        <v xml:space="preserve"> </v>
      </c>
      <c r="AN114" s="22"/>
      <c r="AO114" s="22"/>
    </row>
    <row r="115" spans="1:41" ht="21" customHeight="1" x14ac:dyDescent="0.25">
      <c r="A115" s="24"/>
      <c r="D115" s="18">
        <v>42797</v>
      </c>
      <c r="E115" s="23"/>
      <c r="F115" s="13" t="str">
        <f>IF(E115=Codes!$A$27," ",IF(E115=Codes!$A$28,Codes!$B$28,IF(E115=Codes!$A$29,Codes!$B$29,IF(E115=Codes!$A$30,Codes!$B$30,IF(E115=Codes!$A$31,Codes!$B$31,IF(E115=Codes!$A$32,Codes!$B$32,IF(E115=Codes!$A$33,Codes!$B$33)))))))</f>
        <v xml:space="preserve"> </v>
      </c>
      <c r="G115" s="23"/>
      <c r="H115" s="13" t="str">
        <f>IF(G115=Codes!$A$36," ",IF(G115=Codes!$A$37,Codes!$B$37,IF(G115=Codes!$A$38,Codes!$B$38,IF(G115=Codes!$A$39,Codes!$B$39,IF(G115=Codes!$A$40,Codes!$B$40,IF(G115=Codes!$A$41,Codes!$B$41,IF(G115=Codes!$A$42,Codes!$B$42)))))))</f>
        <v xml:space="preserve"> </v>
      </c>
      <c r="I115" s="26"/>
      <c r="J115" s="27"/>
      <c r="K115" s="20" t="str">
        <f>IF(J115=Codes!$A$2," ",IF(J115=Codes!$A$3,Codes!$B$3,IF(J115=Codes!$A$5,Codes!$B$5,IF(J115=Codes!$A$4,Codes!$B$4))))</f>
        <v xml:space="preserve"> </v>
      </c>
      <c r="L115" s="28"/>
      <c r="M115" s="20" t="str">
        <f>IF(L115=Codes!$A$8," ",IF(L115=Codes!$A$9,Codes!$B$9,IF(L115=Codes!$A$10,Codes!$B$10,IF(L115=Codes!$A$11,Codes!$B$11))))</f>
        <v xml:space="preserve"> </v>
      </c>
      <c r="N115" s="22"/>
      <c r="O115" s="9" t="str">
        <f>IF(N115=Codes!$A$45," ",IF(N115=Codes!$A$46,Codes!$B$46,IF(N115=Codes!$A$47,Codes!$B$47,IF(N115=Codes!$A$48,Codes!$B$48))))</f>
        <v xml:space="preserve"> </v>
      </c>
      <c r="P115" s="22"/>
      <c r="Q115" s="9" t="str">
        <f>IF(P115=Codes!$A$72," ",IF(P115=Codes!$A$73,Codes!$B$73,IF(P115=Codes!$A$74,Codes!$B$74,IF(P115=Codes!$A$75,Codes!$B$75))))</f>
        <v xml:space="preserve"> </v>
      </c>
      <c r="R115" s="22"/>
      <c r="S115" s="9" t="str">
        <f>IF(R115=Codes!$A$78," ",IF(R115=Codes!$A$79,Codes!$B$79,IF(R115=Codes!$A$80,Codes!$B$80,IF(R115=Codes!$A$81,Codes!$B$81,IF(R115=Codes!$A$82,Codes!$B$82)))))</f>
        <v xml:space="preserve"> </v>
      </c>
      <c r="T115" s="22"/>
      <c r="U115" s="22"/>
      <c r="V115" s="9" t="str">
        <f>IF(U115=Codes!$A$14," ",IF(U115=Codes!$A$15,Codes!$B$15,IF(U115=Codes!$A$16,Codes!$B$16,IF(U115=Codes!$A$17,Codes!$B$17,IF(U115=Codes!$A$18,Codes!$B$18,IF(U115=Codes!$A$19,Codes!$B$19,IF(U115=Codes!$A$20,Codes!$B$20,IF(U115=Codes!$A$21,Codes!$B$21,IF(U115=Codes!$A$22,Codes!$B$22,IF(U115=Codes!$A$23,Codes!$B$23,IF(U115=Codes!$A$24,Codes!$B$24)))))))))))</f>
        <v xml:space="preserve"> </v>
      </c>
      <c r="W115" s="22"/>
      <c r="X115" s="9" t="str">
        <f>IF(W115=Codes!$A$85," ",IF(W115=Codes!$A$86,Codes!$B$86,IF(W115=Codes!$A$87,Codes!$B$87,IF(W115=Codes!$A$88,Codes!$B$88,))))</f>
        <v xml:space="preserve"> </v>
      </c>
      <c r="Y115" s="22"/>
      <c r="Z115" s="9" t="str">
        <f>IF(Y115=Codes!$A$91," ",IF(Y115=Codes!$A$92,Codes!$B$92,IF(Y115=Codes!$A$93,Codes!$B$93,IF(Y115=Codes!$A$94,Codes!$B$94,IF(Y115=Codes!$A$95,Codes!$B$95,IF(Y115=Codes!$A$96,Codes!$B$96))))))</f>
        <v xml:space="preserve"> </v>
      </c>
      <c r="AA115" s="22"/>
      <c r="AB115" s="9" t="str">
        <f>IF(AA115=Codes!$A$99," ",IF(AA115=Codes!$A$100,Codes!$B$100,IF(AA115=Codes!$A$101,Codes!$B$101,IF(AA115=Codes!$A$102,Codes!$B$102,IF(AA115=Codes!$A$103,Codes!$B$103,IF(AA115=Codes!$A$104,Codes!$B$104))))))</f>
        <v xml:space="preserve"> </v>
      </c>
      <c r="AC115" s="27"/>
      <c r="AD115" s="20" t="str">
        <f>IF(AC115=Codes!$A$51," ",IF(AC115=Codes!$A$52,Codes!$B$52,IF(AC115=Codes!$A$53,Codes!$B$53,IF(AC115=Codes!$A$54,Codes!$B$54,IF(AC115=Codes!$A$55,Codes!$B$55,IF(AC115=Codes!$A$56,Codes!$B$56,IF(AC115=Codes!$A$57,Codes!$B$57,IF(AC115=Codes!$A$58,Codes!$B$58,IF(AC115=Codes!$A$59,Codes!$B$59)))))))))</f>
        <v xml:space="preserve"> </v>
      </c>
      <c r="AE115" s="20" t="str">
        <f>IF(AD115=" "," ",IF(AD115=Codes!$B$52,1,IF(AD115=Codes!$B$53,1,IF(AD115=Codes!$B$54,1,IF(AD115=Codes!$B$55,0,IF(AD115=Codes!$B$56,0,IF(AD115=Codes!$B$57,0,IF(AD115=Codes!$B$58,0,IF(AD115=Codes!$B$59,0)))))))))</f>
        <v xml:space="preserve"> </v>
      </c>
      <c r="AF115" s="27"/>
      <c r="AG115" s="20" t="str">
        <f>IF(AF115=Codes!$A$62," ",IF(AF115=Codes!$A$63,Codes!$B$63,IF(AF115=Codes!$A$64,Codes!$B$64,IF(AF115=Codes!$A$65,Codes!$B$65,IF(AF115=Codes!$A$66,Codes!$B$66,IF(AF115=Codes!$A$67,Codes!$B$67,IF(AF115=Codes!$A$68,Codes!$B$68,IF(AF115=Codes!$A$69,Codes!$B$69))))))))</f>
        <v xml:space="preserve"> </v>
      </c>
      <c r="AH115" s="20" t="str">
        <f>IF(AG115=" "," ",IF(AG115=Codes!$B$63,1,IF(AG115=Codes!$B$64,1,IF(AG115=Codes!$B$65,1,IF(AG115=Codes!$B$66,0,IF(AG115=Codes!$B$67,0,IF(AG115=Codes!$B$68,0,IF(AG115=Codes!$B$69,0))))))))</f>
        <v xml:space="preserve"> </v>
      </c>
      <c r="AI115" s="12" t="str">
        <f t="shared" si="1"/>
        <v xml:space="preserve"> </v>
      </c>
      <c r="AJ115" s="23"/>
      <c r="AK115" s="13" t="str">
        <f>IF(AJ115=Codes!$A$107," ",IF(AJ115=Codes!$A$108,Codes!$B$108,IF(AJ115=Codes!$A$109,Codes!$B$109,IF(AJ115=Codes!$A$110,Codes!$B$110))))</f>
        <v xml:space="preserve"> </v>
      </c>
      <c r="AL115" s="23"/>
      <c r="AM115" s="12" t="str">
        <f>IF(AL115=Codes!$A$113," ",IF(AL115=Codes!$A$114,Codes!$B$114,IF(AL115=Codes!$A$115,Codes!$B$115,IF(AL115=Codes!$A$116,Codes!$B$116,IF(AL115=Codes!$A$117,Codes!$B$117)))))</f>
        <v xml:space="preserve"> </v>
      </c>
      <c r="AN115" s="22"/>
      <c r="AO115" s="22"/>
    </row>
    <row r="116" spans="1:41" ht="21" customHeight="1" x14ac:dyDescent="0.25">
      <c r="A116" s="24"/>
      <c r="D116" s="18">
        <v>42797</v>
      </c>
      <c r="E116" s="23"/>
      <c r="F116" s="13" t="str">
        <f>IF(E116=Codes!$A$27," ",IF(E116=Codes!$A$28,Codes!$B$28,IF(E116=Codes!$A$29,Codes!$B$29,IF(E116=Codes!$A$30,Codes!$B$30,IF(E116=Codes!$A$31,Codes!$B$31,IF(E116=Codes!$A$32,Codes!$B$32,IF(E116=Codes!$A$33,Codes!$B$33)))))))</f>
        <v xml:space="preserve"> </v>
      </c>
      <c r="G116" s="23"/>
      <c r="H116" s="13" t="str">
        <f>IF(G116=Codes!$A$36," ",IF(G116=Codes!$A$37,Codes!$B$37,IF(G116=Codes!$A$38,Codes!$B$38,IF(G116=Codes!$A$39,Codes!$B$39,IF(G116=Codes!$A$40,Codes!$B$40,IF(G116=Codes!$A$41,Codes!$B$41,IF(G116=Codes!$A$42,Codes!$B$42)))))))</f>
        <v xml:space="preserve"> </v>
      </c>
      <c r="I116" s="26"/>
      <c r="J116" s="27"/>
      <c r="K116" s="20" t="str">
        <f>IF(J116=Codes!$A$2," ",IF(J116=Codes!$A$3,Codes!$B$3,IF(J116=Codes!$A$5,Codes!$B$5,IF(J116=Codes!$A$4,Codes!$B$4))))</f>
        <v xml:space="preserve"> </v>
      </c>
      <c r="L116" s="28"/>
      <c r="M116" s="20" t="str">
        <f>IF(L116=Codes!$A$8," ",IF(L116=Codes!$A$9,Codes!$B$9,IF(L116=Codes!$A$10,Codes!$B$10,IF(L116=Codes!$A$11,Codes!$B$11))))</f>
        <v xml:space="preserve"> </v>
      </c>
      <c r="N116" s="22"/>
      <c r="O116" s="9" t="str">
        <f>IF(N116=Codes!$A$45," ",IF(N116=Codes!$A$46,Codes!$B$46,IF(N116=Codes!$A$47,Codes!$B$47,IF(N116=Codes!$A$48,Codes!$B$48))))</f>
        <v xml:space="preserve"> </v>
      </c>
      <c r="P116" s="22"/>
      <c r="Q116" s="9" t="str">
        <f>IF(P116=Codes!$A$72," ",IF(P116=Codes!$A$73,Codes!$B$73,IF(P116=Codes!$A$74,Codes!$B$74,IF(P116=Codes!$A$75,Codes!$B$75))))</f>
        <v xml:space="preserve"> </v>
      </c>
      <c r="R116" s="22"/>
      <c r="S116" s="9" t="str">
        <f>IF(R116=Codes!$A$78," ",IF(R116=Codes!$A$79,Codes!$B$79,IF(R116=Codes!$A$80,Codes!$B$80,IF(R116=Codes!$A$81,Codes!$B$81,IF(R116=Codes!$A$82,Codes!$B$82)))))</f>
        <v xml:space="preserve"> </v>
      </c>
      <c r="T116" s="22"/>
      <c r="U116" s="22"/>
      <c r="V116" s="9" t="str">
        <f>IF(U116=Codes!$A$14," ",IF(U116=Codes!$A$15,Codes!$B$15,IF(U116=Codes!$A$16,Codes!$B$16,IF(U116=Codes!$A$17,Codes!$B$17,IF(U116=Codes!$A$18,Codes!$B$18,IF(U116=Codes!$A$19,Codes!$B$19,IF(U116=Codes!$A$20,Codes!$B$20,IF(U116=Codes!$A$21,Codes!$B$21,IF(U116=Codes!$A$22,Codes!$B$22,IF(U116=Codes!$A$23,Codes!$B$23,IF(U116=Codes!$A$24,Codes!$B$24)))))))))))</f>
        <v xml:space="preserve"> </v>
      </c>
      <c r="W116" s="22"/>
      <c r="X116" s="9" t="str">
        <f>IF(W116=Codes!$A$85," ",IF(W116=Codes!$A$86,Codes!$B$86,IF(W116=Codes!$A$87,Codes!$B$87,IF(W116=Codes!$A$88,Codes!$B$88,))))</f>
        <v xml:space="preserve"> </v>
      </c>
      <c r="Y116" s="22"/>
      <c r="Z116" s="9" t="str">
        <f>IF(Y116=Codes!$A$91," ",IF(Y116=Codes!$A$92,Codes!$B$92,IF(Y116=Codes!$A$93,Codes!$B$93,IF(Y116=Codes!$A$94,Codes!$B$94,IF(Y116=Codes!$A$95,Codes!$B$95,IF(Y116=Codes!$A$96,Codes!$B$96))))))</f>
        <v xml:space="preserve"> </v>
      </c>
      <c r="AA116" s="22"/>
      <c r="AB116" s="9" t="str">
        <f>IF(AA116=Codes!$A$99," ",IF(AA116=Codes!$A$100,Codes!$B$100,IF(AA116=Codes!$A$101,Codes!$B$101,IF(AA116=Codes!$A$102,Codes!$B$102,IF(AA116=Codes!$A$103,Codes!$B$103,IF(AA116=Codes!$A$104,Codes!$B$104))))))</f>
        <v xml:space="preserve"> </v>
      </c>
      <c r="AC116" s="27"/>
      <c r="AD116" s="20" t="str">
        <f>IF(AC116=Codes!$A$51," ",IF(AC116=Codes!$A$52,Codes!$B$52,IF(AC116=Codes!$A$53,Codes!$B$53,IF(AC116=Codes!$A$54,Codes!$B$54,IF(AC116=Codes!$A$55,Codes!$B$55,IF(AC116=Codes!$A$56,Codes!$B$56,IF(AC116=Codes!$A$57,Codes!$B$57,IF(AC116=Codes!$A$58,Codes!$B$58,IF(AC116=Codes!$A$59,Codes!$B$59)))))))))</f>
        <v xml:space="preserve"> </v>
      </c>
      <c r="AE116" s="20" t="str">
        <f>IF(AD116=" "," ",IF(AD116=Codes!$B$52,1,IF(AD116=Codes!$B$53,1,IF(AD116=Codes!$B$54,1,IF(AD116=Codes!$B$55,0,IF(AD116=Codes!$B$56,0,IF(AD116=Codes!$B$57,0,IF(AD116=Codes!$B$58,0,IF(AD116=Codes!$B$59,0)))))))))</f>
        <v xml:space="preserve"> </v>
      </c>
      <c r="AF116" s="27"/>
      <c r="AG116" s="20" t="str">
        <f>IF(AF116=Codes!$A$62," ",IF(AF116=Codes!$A$63,Codes!$B$63,IF(AF116=Codes!$A$64,Codes!$B$64,IF(AF116=Codes!$A$65,Codes!$B$65,IF(AF116=Codes!$A$66,Codes!$B$66,IF(AF116=Codes!$A$67,Codes!$B$67,IF(AF116=Codes!$A$68,Codes!$B$68,IF(AF116=Codes!$A$69,Codes!$B$69))))))))</f>
        <v xml:space="preserve"> </v>
      </c>
      <c r="AH116" s="20" t="str">
        <f>IF(AG116=" "," ",IF(AG116=Codes!$B$63,1,IF(AG116=Codes!$B$64,1,IF(AG116=Codes!$B$65,1,IF(AG116=Codes!$B$66,0,IF(AG116=Codes!$B$67,0,IF(AG116=Codes!$B$68,0,IF(AG116=Codes!$B$69,0))))))))</f>
        <v xml:space="preserve"> </v>
      </c>
      <c r="AI116" s="12" t="str">
        <f t="shared" si="1"/>
        <v xml:space="preserve"> </v>
      </c>
      <c r="AJ116" s="23"/>
      <c r="AK116" s="13" t="str">
        <f>IF(AJ116=Codes!$A$107," ",IF(AJ116=Codes!$A$108,Codes!$B$108,IF(AJ116=Codes!$A$109,Codes!$B$109,IF(AJ116=Codes!$A$110,Codes!$B$110))))</f>
        <v xml:space="preserve"> </v>
      </c>
      <c r="AL116" s="23"/>
      <c r="AM116" s="12" t="str">
        <f>IF(AL116=Codes!$A$113," ",IF(AL116=Codes!$A$114,Codes!$B$114,IF(AL116=Codes!$A$115,Codes!$B$115,IF(AL116=Codes!$A$116,Codes!$B$116,IF(AL116=Codes!$A$117,Codes!$B$117)))))</f>
        <v xml:space="preserve"> </v>
      </c>
      <c r="AN116" s="22"/>
      <c r="AO116" s="22"/>
    </row>
    <row r="117" spans="1:41" ht="21" customHeight="1" x14ac:dyDescent="0.25">
      <c r="A117" s="24"/>
      <c r="D117" s="18">
        <v>42797</v>
      </c>
      <c r="E117" s="23"/>
      <c r="F117" s="13" t="str">
        <f>IF(E117=Codes!$A$27," ",IF(E117=Codes!$A$28,Codes!$B$28,IF(E117=Codes!$A$29,Codes!$B$29,IF(E117=Codes!$A$30,Codes!$B$30,IF(E117=Codes!$A$31,Codes!$B$31,IF(E117=Codes!$A$32,Codes!$B$32,IF(E117=Codes!$A$33,Codes!$B$33)))))))</f>
        <v xml:space="preserve"> </v>
      </c>
      <c r="G117" s="23"/>
      <c r="H117" s="13" t="str">
        <f>IF(G117=Codes!$A$36," ",IF(G117=Codes!$A$37,Codes!$B$37,IF(G117=Codes!$A$38,Codes!$B$38,IF(G117=Codes!$A$39,Codes!$B$39,IF(G117=Codes!$A$40,Codes!$B$40,IF(G117=Codes!$A$41,Codes!$B$41,IF(G117=Codes!$A$42,Codes!$B$42)))))))</f>
        <v xml:space="preserve"> </v>
      </c>
      <c r="I117" s="26"/>
      <c r="J117" s="27"/>
      <c r="K117" s="20" t="str">
        <f>IF(J117=Codes!$A$2," ",IF(J117=Codes!$A$3,Codes!$B$3,IF(J117=Codes!$A$5,Codes!$B$5,IF(J117=Codes!$A$4,Codes!$B$4))))</f>
        <v xml:space="preserve"> </v>
      </c>
      <c r="L117" s="28"/>
      <c r="M117" s="20" t="str">
        <f>IF(L117=Codes!$A$8," ",IF(L117=Codes!$A$9,Codes!$B$9,IF(L117=Codes!$A$10,Codes!$B$10,IF(L117=Codes!$A$11,Codes!$B$11))))</f>
        <v xml:space="preserve"> </v>
      </c>
      <c r="N117" s="22"/>
      <c r="O117" s="9" t="str">
        <f>IF(N117=Codes!$A$45," ",IF(N117=Codes!$A$46,Codes!$B$46,IF(N117=Codes!$A$47,Codes!$B$47,IF(N117=Codes!$A$48,Codes!$B$48))))</f>
        <v xml:space="preserve"> </v>
      </c>
      <c r="P117" s="22"/>
      <c r="Q117" s="9" t="str">
        <f>IF(P117=Codes!$A$72," ",IF(P117=Codes!$A$73,Codes!$B$73,IF(P117=Codes!$A$74,Codes!$B$74,IF(P117=Codes!$A$75,Codes!$B$75))))</f>
        <v xml:space="preserve"> </v>
      </c>
      <c r="R117" s="22"/>
      <c r="S117" s="9" t="str">
        <f>IF(R117=Codes!$A$78," ",IF(R117=Codes!$A$79,Codes!$B$79,IF(R117=Codes!$A$80,Codes!$B$80,IF(R117=Codes!$A$81,Codes!$B$81,IF(R117=Codes!$A$82,Codes!$B$82)))))</f>
        <v xml:space="preserve"> </v>
      </c>
      <c r="T117" s="22"/>
      <c r="U117" s="22"/>
      <c r="V117" s="9" t="str">
        <f>IF(U117=Codes!$A$14," ",IF(U117=Codes!$A$15,Codes!$B$15,IF(U117=Codes!$A$16,Codes!$B$16,IF(U117=Codes!$A$17,Codes!$B$17,IF(U117=Codes!$A$18,Codes!$B$18,IF(U117=Codes!$A$19,Codes!$B$19,IF(U117=Codes!$A$20,Codes!$B$20,IF(U117=Codes!$A$21,Codes!$B$21,IF(U117=Codes!$A$22,Codes!$B$22,IF(U117=Codes!$A$23,Codes!$B$23,IF(U117=Codes!$A$24,Codes!$B$24)))))))))))</f>
        <v xml:space="preserve"> </v>
      </c>
      <c r="W117" s="22"/>
      <c r="X117" s="9" t="str">
        <f>IF(W117=Codes!$A$85," ",IF(W117=Codes!$A$86,Codes!$B$86,IF(W117=Codes!$A$87,Codes!$B$87,IF(W117=Codes!$A$88,Codes!$B$88,))))</f>
        <v xml:space="preserve"> </v>
      </c>
      <c r="Y117" s="22"/>
      <c r="Z117" s="9" t="str">
        <f>IF(Y117=Codes!$A$91," ",IF(Y117=Codes!$A$92,Codes!$B$92,IF(Y117=Codes!$A$93,Codes!$B$93,IF(Y117=Codes!$A$94,Codes!$B$94,IF(Y117=Codes!$A$95,Codes!$B$95,IF(Y117=Codes!$A$96,Codes!$B$96))))))</f>
        <v xml:space="preserve"> </v>
      </c>
      <c r="AA117" s="22"/>
      <c r="AB117" s="9" t="str">
        <f>IF(AA117=Codes!$A$99," ",IF(AA117=Codes!$A$100,Codes!$B$100,IF(AA117=Codes!$A$101,Codes!$B$101,IF(AA117=Codes!$A$102,Codes!$B$102,IF(AA117=Codes!$A$103,Codes!$B$103,IF(AA117=Codes!$A$104,Codes!$B$104))))))</f>
        <v xml:space="preserve"> </v>
      </c>
      <c r="AC117" s="27"/>
      <c r="AD117" s="20" t="str">
        <f>IF(AC117=Codes!$A$51," ",IF(AC117=Codes!$A$52,Codes!$B$52,IF(AC117=Codes!$A$53,Codes!$B$53,IF(AC117=Codes!$A$54,Codes!$B$54,IF(AC117=Codes!$A$55,Codes!$B$55,IF(AC117=Codes!$A$56,Codes!$B$56,IF(AC117=Codes!$A$57,Codes!$B$57,IF(AC117=Codes!$A$58,Codes!$B$58,IF(AC117=Codes!$A$59,Codes!$B$59)))))))))</f>
        <v xml:space="preserve"> </v>
      </c>
      <c r="AE117" s="20" t="str">
        <f>IF(AD117=" "," ",IF(AD117=Codes!$B$52,1,IF(AD117=Codes!$B$53,1,IF(AD117=Codes!$B$54,1,IF(AD117=Codes!$B$55,0,IF(AD117=Codes!$B$56,0,IF(AD117=Codes!$B$57,0,IF(AD117=Codes!$B$58,0,IF(AD117=Codes!$B$59,0)))))))))</f>
        <v xml:space="preserve"> </v>
      </c>
      <c r="AF117" s="27"/>
      <c r="AG117" s="20" t="str">
        <f>IF(AF117=Codes!$A$62," ",IF(AF117=Codes!$A$63,Codes!$B$63,IF(AF117=Codes!$A$64,Codes!$B$64,IF(AF117=Codes!$A$65,Codes!$B$65,IF(AF117=Codes!$A$66,Codes!$B$66,IF(AF117=Codes!$A$67,Codes!$B$67,IF(AF117=Codes!$A$68,Codes!$B$68,IF(AF117=Codes!$A$69,Codes!$B$69))))))))</f>
        <v xml:space="preserve"> </v>
      </c>
      <c r="AH117" s="20" t="str">
        <f>IF(AG117=" "," ",IF(AG117=Codes!$B$63,1,IF(AG117=Codes!$B$64,1,IF(AG117=Codes!$B$65,1,IF(AG117=Codes!$B$66,0,IF(AG117=Codes!$B$67,0,IF(AG117=Codes!$B$68,0,IF(AG117=Codes!$B$69,0))))))))</f>
        <v xml:space="preserve"> </v>
      </c>
      <c r="AI117" s="12" t="str">
        <f t="shared" si="1"/>
        <v xml:space="preserve"> </v>
      </c>
      <c r="AJ117" s="23"/>
      <c r="AK117" s="13" t="str">
        <f>IF(AJ117=Codes!$A$107," ",IF(AJ117=Codes!$A$108,Codes!$B$108,IF(AJ117=Codes!$A$109,Codes!$B$109,IF(AJ117=Codes!$A$110,Codes!$B$110))))</f>
        <v xml:space="preserve"> </v>
      </c>
      <c r="AL117" s="23"/>
      <c r="AM117" s="12" t="str">
        <f>IF(AL117=Codes!$A$113," ",IF(AL117=Codes!$A$114,Codes!$B$114,IF(AL117=Codes!$A$115,Codes!$B$115,IF(AL117=Codes!$A$116,Codes!$B$116,IF(AL117=Codes!$A$117,Codes!$B$117)))))</f>
        <v xml:space="preserve"> </v>
      </c>
      <c r="AN117" s="22"/>
      <c r="AO117" s="22"/>
    </row>
    <row r="118" spans="1:41" ht="21" customHeight="1" x14ac:dyDescent="0.25">
      <c r="A118" s="24"/>
      <c r="D118" s="18">
        <v>42797</v>
      </c>
      <c r="E118" s="23"/>
      <c r="F118" s="13" t="str">
        <f>IF(E118=Codes!$A$27," ",IF(E118=Codes!$A$28,Codes!$B$28,IF(E118=Codes!$A$29,Codes!$B$29,IF(E118=Codes!$A$30,Codes!$B$30,IF(E118=Codes!$A$31,Codes!$B$31,IF(E118=Codes!$A$32,Codes!$B$32,IF(E118=Codes!$A$33,Codes!$B$33)))))))</f>
        <v xml:space="preserve"> </v>
      </c>
      <c r="G118" s="23"/>
      <c r="H118" s="13" t="str">
        <f>IF(G118=Codes!$A$36," ",IF(G118=Codes!$A$37,Codes!$B$37,IF(G118=Codes!$A$38,Codes!$B$38,IF(G118=Codes!$A$39,Codes!$B$39,IF(G118=Codes!$A$40,Codes!$B$40,IF(G118=Codes!$A$41,Codes!$B$41,IF(G118=Codes!$A$42,Codes!$B$42)))))))</f>
        <v xml:space="preserve"> </v>
      </c>
      <c r="I118" s="26"/>
      <c r="J118" s="27"/>
      <c r="K118" s="20" t="str">
        <f>IF(J118=Codes!$A$2," ",IF(J118=Codes!$A$3,Codes!$B$3,IF(J118=Codes!$A$5,Codes!$B$5,IF(J118=Codes!$A$4,Codes!$B$4))))</f>
        <v xml:space="preserve"> </v>
      </c>
      <c r="L118" s="28"/>
      <c r="M118" s="20" t="str">
        <f>IF(L118=Codes!$A$8," ",IF(L118=Codes!$A$9,Codes!$B$9,IF(L118=Codes!$A$10,Codes!$B$10,IF(L118=Codes!$A$11,Codes!$B$11))))</f>
        <v xml:space="preserve"> </v>
      </c>
      <c r="N118" s="22"/>
      <c r="O118" s="9" t="str">
        <f>IF(N118=Codes!$A$45," ",IF(N118=Codes!$A$46,Codes!$B$46,IF(N118=Codes!$A$47,Codes!$B$47,IF(N118=Codes!$A$48,Codes!$B$48))))</f>
        <v xml:space="preserve"> </v>
      </c>
      <c r="P118" s="22"/>
      <c r="Q118" s="9" t="str">
        <f>IF(P118=Codes!$A$72," ",IF(P118=Codes!$A$73,Codes!$B$73,IF(P118=Codes!$A$74,Codes!$B$74,IF(P118=Codes!$A$75,Codes!$B$75))))</f>
        <v xml:space="preserve"> </v>
      </c>
      <c r="R118" s="22"/>
      <c r="S118" s="9" t="str">
        <f>IF(R118=Codes!$A$78," ",IF(R118=Codes!$A$79,Codes!$B$79,IF(R118=Codes!$A$80,Codes!$B$80,IF(R118=Codes!$A$81,Codes!$B$81,IF(R118=Codes!$A$82,Codes!$B$82)))))</f>
        <v xml:space="preserve"> </v>
      </c>
      <c r="T118" s="22"/>
      <c r="U118" s="22"/>
      <c r="V118" s="9" t="str">
        <f>IF(U118=Codes!$A$14," ",IF(U118=Codes!$A$15,Codes!$B$15,IF(U118=Codes!$A$16,Codes!$B$16,IF(U118=Codes!$A$17,Codes!$B$17,IF(U118=Codes!$A$18,Codes!$B$18,IF(U118=Codes!$A$19,Codes!$B$19,IF(U118=Codes!$A$20,Codes!$B$20,IF(U118=Codes!$A$21,Codes!$B$21,IF(U118=Codes!$A$22,Codes!$B$22,IF(U118=Codes!$A$23,Codes!$B$23,IF(U118=Codes!$A$24,Codes!$B$24)))))))))))</f>
        <v xml:space="preserve"> </v>
      </c>
      <c r="W118" s="22"/>
      <c r="X118" s="9" t="str">
        <f>IF(W118=Codes!$A$85," ",IF(W118=Codes!$A$86,Codes!$B$86,IF(W118=Codes!$A$87,Codes!$B$87,IF(W118=Codes!$A$88,Codes!$B$88,))))</f>
        <v xml:space="preserve"> </v>
      </c>
      <c r="Y118" s="22"/>
      <c r="Z118" s="9" t="str">
        <f>IF(Y118=Codes!$A$91," ",IF(Y118=Codes!$A$92,Codes!$B$92,IF(Y118=Codes!$A$93,Codes!$B$93,IF(Y118=Codes!$A$94,Codes!$B$94,IF(Y118=Codes!$A$95,Codes!$B$95,IF(Y118=Codes!$A$96,Codes!$B$96))))))</f>
        <v xml:space="preserve"> </v>
      </c>
      <c r="AA118" s="22"/>
      <c r="AB118" s="9" t="str">
        <f>IF(AA118=Codes!$A$99," ",IF(AA118=Codes!$A$100,Codes!$B$100,IF(AA118=Codes!$A$101,Codes!$B$101,IF(AA118=Codes!$A$102,Codes!$B$102,IF(AA118=Codes!$A$103,Codes!$B$103,IF(AA118=Codes!$A$104,Codes!$B$104))))))</f>
        <v xml:space="preserve"> </v>
      </c>
      <c r="AC118" s="27"/>
      <c r="AD118" s="20" t="str">
        <f>IF(AC118=Codes!$A$51," ",IF(AC118=Codes!$A$52,Codes!$B$52,IF(AC118=Codes!$A$53,Codes!$B$53,IF(AC118=Codes!$A$54,Codes!$B$54,IF(AC118=Codes!$A$55,Codes!$B$55,IF(AC118=Codes!$A$56,Codes!$B$56,IF(AC118=Codes!$A$57,Codes!$B$57,IF(AC118=Codes!$A$58,Codes!$B$58,IF(AC118=Codes!$A$59,Codes!$B$59)))))))))</f>
        <v xml:space="preserve"> </v>
      </c>
      <c r="AE118" s="20" t="str">
        <f>IF(AD118=" "," ",IF(AD118=Codes!$B$52,1,IF(AD118=Codes!$B$53,1,IF(AD118=Codes!$B$54,1,IF(AD118=Codes!$B$55,0,IF(AD118=Codes!$B$56,0,IF(AD118=Codes!$B$57,0,IF(AD118=Codes!$B$58,0,IF(AD118=Codes!$B$59,0)))))))))</f>
        <v xml:space="preserve"> </v>
      </c>
      <c r="AF118" s="27"/>
      <c r="AG118" s="20" t="str">
        <f>IF(AF118=Codes!$A$62," ",IF(AF118=Codes!$A$63,Codes!$B$63,IF(AF118=Codes!$A$64,Codes!$B$64,IF(AF118=Codes!$A$65,Codes!$B$65,IF(AF118=Codes!$A$66,Codes!$B$66,IF(AF118=Codes!$A$67,Codes!$B$67,IF(AF118=Codes!$A$68,Codes!$B$68,IF(AF118=Codes!$A$69,Codes!$B$69))))))))</f>
        <v xml:space="preserve"> </v>
      </c>
      <c r="AH118" s="20" t="str">
        <f>IF(AG118=" "," ",IF(AG118=Codes!$B$63,1,IF(AG118=Codes!$B$64,1,IF(AG118=Codes!$B$65,1,IF(AG118=Codes!$B$66,0,IF(AG118=Codes!$B$67,0,IF(AG118=Codes!$B$68,0,IF(AG118=Codes!$B$69,0))))))))</f>
        <v xml:space="preserve"> </v>
      </c>
      <c r="AI118" s="12" t="str">
        <f t="shared" si="1"/>
        <v xml:space="preserve"> </v>
      </c>
      <c r="AJ118" s="23"/>
      <c r="AK118" s="13" t="str">
        <f>IF(AJ118=Codes!$A$107," ",IF(AJ118=Codes!$A$108,Codes!$B$108,IF(AJ118=Codes!$A$109,Codes!$B$109,IF(AJ118=Codes!$A$110,Codes!$B$110))))</f>
        <v xml:space="preserve"> </v>
      </c>
      <c r="AL118" s="23"/>
      <c r="AM118" s="12" t="str">
        <f>IF(AL118=Codes!$A$113," ",IF(AL118=Codes!$A$114,Codes!$B$114,IF(AL118=Codes!$A$115,Codes!$B$115,IF(AL118=Codes!$A$116,Codes!$B$116,IF(AL118=Codes!$A$117,Codes!$B$117)))))</f>
        <v xml:space="preserve"> </v>
      </c>
      <c r="AN118" s="22"/>
      <c r="AO118" s="22"/>
    </row>
    <row r="119" spans="1:41" ht="21" customHeight="1" x14ac:dyDescent="0.25">
      <c r="A119" s="24"/>
      <c r="D119" s="18">
        <v>42797</v>
      </c>
      <c r="E119" s="23"/>
      <c r="F119" s="13" t="str">
        <f>IF(E119=Codes!$A$27," ",IF(E119=Codes!$A$28,Codes!$B$28,IF(E119=Codes!$A$29,Codes!$B$29,IF(E119=Codes!$A$30,Codes!$B$30,IF(E119=Codes!$A$31,Codes!$B$31,IF(E119=Codes!$A$32,Codes!$B$32,IF(E119=Codes!$A$33,Codes!$B$33)))))))</f>
        <v xml:space="preserve"> </v>
      </c>
      <c r="G119" s="23"/>
      <c r="H119" s="13" t="str">
        <f>IF(G119=Codes!$A$36," ",IF(G119=Codes!$A$37,Codes!$B$37,IF(G119=Codes!$A$38,Codes!$B$38,IF(G119=Codes!$A$39,Codes!$B$39,IF(G119=Codes!$A$40,Codes!$B$40,IF(G119=Codes!$A$41,Codes!$B$41,IF(G119=Codes!$A$42,Codes!$B$42)))))))</f>
        <v xml:space="preserve"> </v>
      </c>
      <c r="I119" s="26"/>
      <c r="J119" s="27"/>
      <c r="K119" s="20" t="str">
        <f>IF(J119=Codes!$A$2," ",IF(J119=Codes!$A$3,Codes!$B$3,IF(J119=Codes!$A$5,Codes!$B$5,IF(J119=Codes!$A$4,Codes!$B$4))))</f>
        <v xml:space="preserve"> </v>
      </c>
      <c r="L119" s="28"/>
      <c r="M119" s="20" t="str">
        <f>IF(L119=Codes!$A$8," ",IF(L119=Codes!$A$9,Codes!$B$9,IF(L119=Codes!$A$10,Codes!$B$10,IF(L119=Codes!$A$11,Codes!$B$11))))</f>
        <v xml:space="preserve"> </v>
      </c>
      <c r="N119" s="22"/>
      <c r="O119" s="9" t="str">
        <f>IF(N119=Codes!$A$45," ",IF(N119=Codes!$A$46,Codes!$B$46,IF(N119=Codes!$A$47,Codes!$B$47,IF(N119=Codes!$A$48,Codes!$B$48))))</f>
        <v xml:space="preserve"> </v>
      </c>
      <c r="P119" s="22"/>
      <c r="Q119" s="9" t="str">
        <f>IF(P119=Codes!$A$72," ",IF(P119=Codes!$A$73,Codes!$B$73,IF(P119=Codes!$A$74,Codes!$B$74,IF(P119=Codes!$A$75,Codes!$B$75))))</f>
        <v xml:space="preserve"> </v>
      </c>
      <c r="R119" s="22"/>
      <c r="S119" s="9" t="str">
        <f>IF(R119=Codes!$A$78," ",IF(R119=Codes!$A$79,Codes!$B$79,IF(R119=Codes!$A$80,Codes!$B$80,IF(R119=Codes!$A$81,Codes!$B$81,IF(R119=Codes!$A$82,Codes!$B$82)))))</f>
        <v xml:space="preserve"> </v>
      </c>
      <c r="T119" s="22"/>
      <c r="U119" s="22"/>
      <c r="V119" s="9" t="str">
        <f>IF(U119=Codes!$A$14," ",IF(U119=Codes!$A$15,Codes!$B$15,IF(U119=Codes!$A$16,Codes!$B$16,IF(U119=Codes!$A$17,Codes!$B$17,IF(U119=Codes!$A$18,Codes!$B$18,IF(U119=Codes!$A$19,Codes!$B$19,IF(U119=Codes!$A$20,Codes!$B$20,IF(U119=Codes!$A$21,Codes!$B$21,IF(U119=Codes!$A$22,Codes!$B$22,IF(U119=Codes!$A$23,Codes!$B$23,IF(U119=Codes!$A$24,Codes!$B$24)))))))))))</f>
        <v xml:space="preserve"> </v>
      </c>
      <c r="W119" s="22"/>
      <c r="X119" s="9" t="str">
        <f>IF(W119=Codes!$A$85," ",IF(W119=Codes!$A$86,Codes!$B$86,IF(W119=Codes!$A$87,Codes!$B$87,IF(W119=Codes!$A$88,Codes!$B$88,))))</f>
        <v xml:space="preserve"> </v>
      </c>
      <c r="Y119" s="22"/>
      <c r="Z119" s="9" t="str">
        <f>IF(Y119=Codes!$A$91," ",IF(Y119=Codes!$A$92,Codes!$B$92,IF(Y119=Codes!$A$93,Codes!$B$93,IF(Y119=Codes!$A$94,Codes!$B$94,IF(Y119=Codes!$A$95,Codes!$B$95,IF(Y119=Codes!$A$96,Codes!$B$96))))))</f>
        <v xml:space="preserve"> </v>
      </c>
      <c r="AA119" s="22"/>
      <c r="AB119" s="9" t="str">
        <f>IF(AA119=Codes!$A$99," ",IF(AA119=Codes!$A$100,Codes!$B$100,IF(AA119=Codes!$A$101,Codes!$B$101,IF(AA119=Codes!$A$102,Codes!$B$102,IF(AA119=Codes!$A$103,Codes!$B$103,IF(AA119=Codes!$A$104,Codes!$B$104))))))</f>
        <v xml:space="preserve"> </v>
      </c>
      <c r="AC119" s="27"/>
      <c r="AD119" s="20" t="str">
        <f>IF(AC119=Codes!$A$51," ",IF(AC119=Codes!$A$52,Codes!$B$52,IF(AC119=Codes!$A$53,Codes!$B$53,IF(AC119=Codes!$A$54,Codes!$B$54,IF(AC119=Codes!$A$55,Codes!$B$55,IF(AC119=Codes!$A$56,Codes!$B$56,IF(AC119=Codes!$A$57,Codes!$B$57,IF(AC119=Codes!$A$58,Codes!$B$58,IF(AC119=Codes!$A$59,Codes!$B$59)))))))))</f>
        <v xml:space="preserve"> </v>
      </c>
      <c r="AE119" s="20" t="str">
        <f>IF(AD119=" "," ",IF(AD119=Codes!$B$52,1,IF(AD119=Codes!$B$53,1,IF(AD119=Codes!$B$54,1,IF(AD119=Codes!$B$55,0,IF(AD119=Codes!$B$56,0,IF(AD119=Codes!$B$57,0,IF(AD119=Codes!$B$58,0,IF(AD119=Codes!$B$59,0)))))))))</f>
        <v xml:space="preserve"> </v>
      </c>
      <c r="AF119" s="27"/>
      <c r="AG119" s="20" t="str">
        <f>IF(AF119=Codes!$A$62," ",IF(AF119=Codes!$A$63,Codes!$B$63,IF(AF119=Codes!$A$64,Codes!$B$64,IF(AF119=Codes!$A$65,Codes!$B$65,IF(AF119=Codes!$A$66,Codes!$B$66,IF(AF119=Codes!$A$67,Codes!$B$67,IF(AF119=Codes!$A$68,Codes!$B$68,IF(AF119=Codes!$A$69,Codes!$B$69))))))))</f>
        <v xml:space="preserve"> </v>
      </c>
      <c r="AH119" s="20" t="str">
        <f>IF(AG119=" "," ",IF(AG119=Codes!$B$63,1,IF(AG119=Codes!$B$64,1,IF(AG119=Codes!$B$65,1,IF(AG119=Codes!$B$66,0,IF(AG119=Codes!$B$67,0,IF(AG119=Codes!$B$68,0,IF(AG119=Codes!$B$69,0))))))))</f>
        <v xml:space="preserve"> </v>
      </c>
      <c r="AI119" s="12" t="str">
        <f t="shared" si="1"/>
        <v xml:space="preserve"> </v>
      </c>
      <c r="AJ119" s="23"/>
      <c r="AK119" s="13" t="str">
        <f>IF(AJ119=Codes!$A$107," ",IF(AJ119=Codes!$A$108,Codes!$B$108,IF(AJ119=Codes!$A$109,Codes!$B$109,IF(AJ119=Codes!$A$110,Codes!$B$110))))</f>
        <v xml:space="preserve"> </v>
      </c>
      <c r="AL119" s="23"/>
      <c r="AM119" s="12" t="str">
        <f>IF(AL119=Codes!$A$113," ",IF(AL119=Codes!$A$114,Codes!$B$114,IF(AL119=Codes!$A$115,Codes!$B$115,IF(AL119=Codes!$A$116,Codes!$B$116,IF(AL119=Codes!$A$117,Codes!$B$117)))))</f>
        <v xml:space="preserve"> </v>
      </c>
      <c r="AN119" s="22"/>
      <c r="AO119" s="22"/>
    </row>
    <row r="120" spans="1:41" ht="21" customHeight="1" x14ac:dyDescent="0.25">
      <c r="A120" s="24"/>
      <c r="D120" s="18">
        <v>42797</v>
      </c>
      <c r="E120" s="23"/>
      <c r="F120" s="13" t="str">
        <f>IF(E120=Codes!$A$27," ",IF(E120=Codes!$A$28,Codes!$B$28,IF(E120=Codes!$A$29,Codes!$B$29,IF(E120=Codes!$A$30,Codes!$B$30,IF(E120=Codes!$A$31,Codes!$B$31,IF(E120=Codes!$A$32,Codes!$B$32,IF(E120=Codes!$A$33,Codes!$B$33)))))))</f>
        <v xml:space="preserve"> </v>
      </c>
      <c r="G120" s="23"/>
      <c r="H120" s="13" t="str">
        <f>IF(G120=Codes!$A$36," ",IF(G120=Codes!$A$37,Codes!$B$37,IF(G120=Codes!$A$38,Codes!$B$38,IF(G120=Codes!$A$39,Codes!$B$39,IF(G120=Codes!$A$40,Codes!$B$40,IF(G120=Codes!$A$41,Codes!$B$41,IF(G120=Codes!$A$42,Codes!$B$42)))))))</f>
        <v xml:space="preserve"> </v>
      </c>
      <c r="I120" s="26"/>
      <c r="J120" s="27"/>
      <c r="K120" s="20" t="str">
        <f>IF(J120=Codes!$A$2," ",IF(J120=Codes!$A$3,Codes!$B$3,IF(J120=Codes!$A$5,Codes!$B$5,IF(J120=Codes!$A$4,Codes!$B$4))))</f>
        <v xml:space="preserve"> </v>
      </c>
      <c r="L120" s="28"/>
      <c r="M120" s="20" t="str">
        <f>IF(L120=Codes!$A$8," ",IF(L120=Codes!$A$9,Codes!$B$9,IF(L120=Codes!$A$10,Codes!$B$10,IF(L120=Codes!$A$11,Codes!$B$11))))</f>
        <v xml:space="preserve"> </v>
      </c>
      <c r="N120" s="22"/>
      <c r="O120" s="9" t="str">
        <f>IF(N120=Codes!$A$45," ",IF(N120=Codes!$A$46,Codes!$B$46,IF(N120=Codes!$A$47,Codes!$B$47,IF(N120=Codes!$A$48,Codes!$B$48))))</f>
        <v xml:space="preserve"> </v>
      </c>
      <c r="P120" s="22"/>
      <c r="Q120" s="9" t="str">
        <f>IF(P120=Codes!$A$72," ",IF(P120=Codes!$A$73,Codes!$B$73,IF(P120=Codes!$A$74,Codes!$B$74,IF(P120=Codes!$A$75,Codes!$B$75))))</f>
        <v xml:space="preserve"> </v>
      </c>
      <c r="R120" s="22"/>
      <c r="S120" s="9" t="str">
        <f>IF(R120=Codes!$A$78," ",IF(R120=Codes!$A$79,Codes!$B$79,IF(R120=Codes!$A$80,Codes!$B$80,IF(R120=Codes!$A$81,Codes!$B$81,IF(R120=Codes!$A$82,Codes!$B$82)))))</f>
        <v xml:space="preserve"> </v>
      </c>
      <c r="T120" s="22"/>
      <c r="U120" s="22"/>
      <c r="V120" s="9" t="str">
        <f>IF(U120=Codes!$A$14," ",IF(U120=Codes!$A$15,Codes!$B$15,IF(U120=Codes!$A$16,Codes!$B$16,IF(U120=Codes!$A$17,Codes!$B$17,IF(U120=Codes!$A$18,Codes!$B$18,IF(U120=Codes!$A$19,Codes!$B$19,IF(U120=Codes!$A$20,Codes!$B$20,IF(U120=Codes!$A$21,Codes!$B$21,IF(U120=Codes!$A$22,Codes!$B$22,IF(U120=Codes!$A$23,Codes!$B$23,IF(U120=Codes!$A$24,Codes!$B$24)))))))))))</f>
        <v xml:space="preserve"> </v>
      </c>
      <c r="W120" s="22"/>
      <c r="X120" s="9" t="str">
        <f>IF(W120=Codes!$A$85," ",IF(W120=Codes!$A$86,Codes!$B$86,IF(W120=Codes!$A$87,Codes!$B$87,IF(W120=Codes!$A$88,Codes!$B$88,))))</f>
        <v xml:space="preserve"> </v>
      </c>
      <c r="Y120" s="22"/>
      <c r="Z120" s="9" t="str">
        <f>IF(Y120=Codes!$A$91," ",IF(Y120=Codes!$A$92,Codes!$B$92,IF(Y120=Codes!$A$93,Codes!$B$93,IF(Y120=Codes!$A$94,Codes!$B$94,IF(Y120=Codes!$A$95,Codes!$B$95,IF(Y120=Codes!$A$96,Codes!$B$96))))))</f>
        <v xml:space="preserve"> </v>
      </c>
      <c r="AA120" s="22"/>
      <c r="AB120" s="9" t="str">
        <f>IF(AA120=Codes!$A$99," ",IF(AA120=Codes!$A$100,Codes!$B$100,IF(AA120=Codes!$A$101,Codes!$B$101,IF(AA120=Codes!$A$102,Codes!$B$102,IF(AA120=Codes!$A$103,Codes!$B$103,IF(AA120=Codes!$A$104,Codes!$B$104))))))</f>
        <v xml:space="preserve"> </v>
      </c>
      <c r="AC120" s="27"/>
      <c r="AD120" s="20" t="str">
        <f>IF(AC120=Codes!$A$51," ",IF(AC120=Codes!$A$52,Codes!$B$52,IF(AC120=Codes!$A$53,Codes!$B$53,IF(AC120=Codes!$A$54,Codes!$B$54,IF(AC120=Codes!$A$55,Codes!$B$55,IF(AC120=Codes!$A$56,Codes!$B$56,IF(AC120=Codes!$A$57,Codes!$B$57,IF(AC120=Codes!$A$58,Codes!$B$58,IF(AC120=Codes!$A$59,Codes!$B$59)))))))))</f>
        <v xml:space="preserve"> </v>
      </c>
      <c r="AE120" s="20" t="str">
        <f>IF(AD120=" "," ",IF(AD120=Codes!$B$52,1,IF(AD120=Codes!$B$53,1,IF(AD120=Codes!$B$54,1,IF(AD120=Codes!$B$55,0,IF(AD120=Codes!$B$56,0,IF(AD120=Codes!$B$57,0,IF(AD120=Codes!$B$58,0,IF(AD120=Codes!$B$59,0)))))))))</f>
        <v xml:space="preserve"> </v>
      </c>
      <c r="AF120" s="27"/>
      <c r="AG120" s="20" t="str">
        <f>IF(AF120=Codes!$A$62," ",IF(AF120=Codes!$A$63,Codes!$B$63,IF(AF120=Codes!$A$64,Codes!$B$64,IF(AF120=Codes!$A$65,Codes!$B$65,IF(AF120=Codes!$A$66,Codes!$B$66,IF(AF120=Codes!$A$67,Codes!$B$67,IF(AF120=Codes!$A$68,Codes!$B$68,IF(AF120=Codes!$A$69,Codes!$B$69))))))))</f>
        <v xml:space="preserve"> </v>
      </c>
      <c r="AH120" s="20" t="str">
        <f>IF(AG120=" "," ",IF(AG120=Codes!$B$63,1,IF(AG120=Codes!$B$64,1,IF(AG120=Codes!$B$65,1,IF(AG120=Codes!$B$66,0,IF(AG120=Codes!$B$67,0,IF(AG120=Codes!$B$68,0,IF(AG120=Codes!$B$69,0))))))))</f>
        <v xml:space="preserve"> </v>
      </c>
      <c r="AI120" s="12" t="str">
        <f t="shared" si="1"/>
        <v xml:space="preserve"> </v>
      </c>
      <c r="AJ120" s="23"/>
      <c r="AK120" s="13" t="str">
        <f>IF(AJ120=Codes!$A$107," ",IF(AJ120=Codes!$A$108,Codes!$B$108,IF(AJ120=Codes!$A$109,Codes!$B$109,IF(AJ120=Codes!$A$110,Codes!$B$110))))</f>
        <v xml:space="preserve"> </v>
      </c>
      <c r="AL120" s="23"/>
      <c r="AM120" s="12" t="str">
        <f>IF(AL120=Codes!$A$113," ",IF(AL120=Codes!$A$114,Codes!$B$114,IF(AL120=Codes!$A$115,Codes!$B$115,IF(AL120=Codes!$A$116,Codes!$B$116,IF(AL120=Codes!$A$117,Codes!$B$117)))))</f>
        <v xml:space="preserve"> </v>
      </c>
      <c r="AN120" s="22"/>
      <c r="AO120" s="22"/>
    </row>
    <row r="121" spans="1:41" ht="21" customHeight="1" x14ac:dyDescent="0.25">
      <c r="A121" s="24"/>
      <c r="D121" s="18">
        <v>42797</v>
      </c>
      <c r="E121" s="23"/>
      <c r="F121" s="13" t="str">
        <f>IF(E121=Codes!$A$27," ",IF(E121=Codes!$A$28,Codes!$B$28,IF(E121=Codes!$A$29,Codes!$B$29,IF(E121=Codes!$A$30,Codes!$B$30,IF(E121=Codes!$A$31,Codes!$B$31,IF(E121=Codes!$A$32,Codes!$B$32,IF(E121=Codes!$A$33,Codes!$B$33)))))))</f>
        <v xml:space="preserve"> </v>
      </c>
      <c r="G121" s="23"/>
      <c r="H121" s="13" t="str">
        <f>IF(G121=Codes!$A$36," ",IF(G121=Codes!$A$37,Codes!$B$37,IF(G121=Codes!$A$38,Codes!$B$38,IF(G121=Codes!$A$39,Codes!$B$39,IF(G121=Codes!$A$40,Codes!$B$40,IF(G121=Codes!$A$41,Codes!$B$41,IF(G121=Codes!$A$42,Codes!$B$42)))))))</f>
        <v xml:space="preserve"> </v>
      </c>
      <c r="I121" s="26"/>
      <c r="J121" s="27"/>
      <c r="K121" s="20" t="str">
        <f>IF(J121=Codes!$A$2," ",IF(J121=Codes!$A$3,Codes!$B$3,IF(J121=Codes!$A$5,Codes!$B$5,IF(J121=Codes!$A$4,Codes!$B$4))))</f>
        <v xml:space="preserve"> </v>
      </c>
      <c r="L121" s="28"/>
      <c r="M121" s="20" t="str">
        <f>IF(L121=Codes!$A$8," ",IF(L121=Codes!$A$9,Codes!$B$9,IF(L121=Codes!$A$10,Codes!$B$10,IF(L121=Codes!$A$11,Codes!$B$11))))</f>
        <v xml:space="preserve"> </v>
      </c>
      <c r="N121" s="22"/>
      <c r="O121" s="9" t="str">
        <f>IF(N121=Codes!$A$45," ",IF(N121=Codes!$A$46,Codes!$B$46,IF(N121=Codes!$A$47,Codes!$B$47,IF(N121=Codes!$A$48,Codes!$B$48))))</f>
        <v xml:space="preserve"> </v>
      </c>
      <c r="P121" s="22"/>
      <c r="Q121" s="9" t="str">
        <f>IF(P121=Codes!$A$72," ",IF(P121=Codes!$A$73,Codes!$B$73,IF(P121=Codes!$A$74,Codes!$B$74,IF(P121=Codes!$A$75,Codes!$B$75))))</f>
        <v xml:space="preserve"> </v>
      </c>
      <c r="R121" s="22"/>
      <c r="S121" s="9" t="str">
        <f>IF(R121=Codes!$A$78," ",IF(R121=Codes!$A$79,Codes!$B$79,IF(R121=Codes!$A$80,Codes!$B$80,IF(R121=Codes!$A$81,Codes!$B$81,IF(R121=Codes!$A$82,Codes!$B$82)))))</f>
        <v xml:space="preserve"> </v>
      </c>
      <c r="T121" s="22"/>
      <c r="U121" s="22"/>
      <c r="V121" s="9" t="str">
        <f>IF(U121=Codes!$A$14," ",IF(U121=Codes!$A$15,Codes!$B$15,IF(U121=Codes!$A$16,Codes!$B$16,IF(U121=Codes!$A$17,Codes!$B$17,IF(U121=Codes!$A$18,Codes!$B$18,IF(U121=Codes!$A$19,Codes!$B$19,IF(U121=Codes!$A$20,Codes!$B$20,IF(U121=Codes!$A$21,Codes!$B$21,IF(U121=Codes!$A$22,Codes!$B$22,IF(U121=Codes!$A$23,Codes!$B$23,IF(U121=Codes!$A$24,Codes!$B$24)))))))))))</f>
        <v xml:space="preserve"> </v>
      </c>
      <c r="W121" s="22"/>
      <c r="X121" s="9" t="str">
        <f>IF(W121=Codes!$A$85," ",IF(W121=Codes!$A$86,Codes!$B$86,IF(W121=Codes!$A$87,Codes!$B$87,IF(W121=Codes!$A$88,Codes!$B$88,))))</f>
        <v xml:space="preserve"> </v>
      </c>
      <c r="Y121" s="22"/>
      <c r="Z121" s="9" t="str">
        <f>IF(Y121=Codes!$A$91," ",IF(Y121=Codes!$A$92,Codes!$B$92,IF(Y121=Codes!$A$93,Codes!$B$93,IF(Y121=Codes!$A$94,Codes!$B$94,IF(Y121=Codes!$A$95,Codes!$B$95,IF(Y121=Codes!$A$96,Codes!$B$96))))))</f>
        <v xml:space="preserve"> </v>
      </c>
      <c r="AA121" s="22"/>
      <c r="AB121" s="9" t="str">
        <f>IF(AA121=Codes!$A$99," ",IF(AA121=Codes!$A$100,Codes!$B$100,IF(AA121=Codes!$A$101,Codes!$B$101,IF(AA121=Codes!$A$102,Codes!$B$102,IF(AA121=Codes!$A$103,Codes!$B$103,IF(AA121=Codes!$A$104,Codes!$B$104))))))</f>
        <v xml:space="preserve"> </v>
      </c>
      <c r="AC121" s="27"/>
      <c r="AD121" s="20" t="str">
        <f>IF(AC121=Codes!$A$51," ",IF(AC121=Codes!$A$52,Codes!$B$52,IF(AC121=Codes!$A$53,Codes!$B$53,IF(AC121=Codes!$A$54,Codes!$B$54,IF(AC121=Codes!$A$55,Codes!$B$55,IF(AC121=Codes!$A$56,Codes!$B$56,IF(AC121=Codes!$A$57,Codes!$B$57,IF(AC121=Codes!$A$58,Codes!$B$58,IF(AC121=Codes!$A$59,Codes!$B$59)))))))))</f>
        <v xml:space="preserve"> </v>
      </c>
      <c r="AE121" s="20" t="str">
        <f>IF(AD121=" "," ",IF(AD121=Codes!$B$52,1,IF(AD121=Codes!$B$53,1,IF(AD121=Codes!$B$54,1,IF(AD121=Codes!$B$55,0,IF(AD121=Codes!$B$56,0,IF(AD121=Codes!$B$57,0,IF(AD121=Codes!$B$58,0,IF(AD121=Codes!$B$59,0)))))))))</f>
        <v xml:space="preserve"> </v>
      </c>
      <c r="AF121" s="27"/>
      <c r="AG121" s="20" t="str">
        <f>IF(AF121=Codes!$A$62," ",IF(AF121=Codes!$A$63,Codes!$B$63,IF(AF121=Codes!$A$64,Codes!$B$64,IF(AF121=Codes!$A$65,Codes!$B$65,IF(AF121=Codes!$A$66,Codes!$B$66,IF(AF121=Codes!$A$67,Codes!$B$67,IF(AF121=Codes!$A$68,Codes!$B$68,IF(AF121=Codes!$A$69,Codes!$B$69))))))))</f>
        <v xml:space="preserve"> </v>
      </c>
      <c r="AH121" s="20" t="str">
        <f>IF(AG121=" "," ",IF(AG121=Codes!$B$63,1,IF(AG121=Codes!$B$64,1,IF(AG121=Codes!$B$65,1,IF(AG121=Codes!$B$66,0,IF(AG121=Codes!$B$67,0,IF(AG121=Codes!$B$68,0,IF(AG121=Codes!$B$69,0))))))))</f>
        <v xml:space="preserve"> </v>
      </c>
      <c r="AI121" s="12" t="str">
        <f t="shared" si="1"/>
        <v xml:space="preserve"> </v>
      </c>
      <c r="AJ121" s="23"/>
      <c r="AK121" s="13" t="str">
        <f>IF(AJ121=Codes!$A$107," ",IF(AJ121=Codes!$A$108,Codes!$B$108,IF(AJ121=Codes!$A$109,Codes!$B$109,IF(AJ121=Codes!$A$110,Codes!$B$110))))</f>
        <v xml:space="preserve"> </v>
      </c>
      <c r="AL121" s="23"/>
      <c r="AM121" s="12" t="str">
        <f>IF(AL121=Codes!$A$113," ",IF(AL121=Codes!$A$114,Codes!$B$114,IF(AL121=Codes!$A$115,Codes!$B$115,IF(AL121=Codes!$A$116,Codes!$B$116,IF(AL121=Codes!$A$117,Codes!$B$117)))))</f>
        <v xml:space="preserve"> </v>
      </c>
      <c r="AN121" s="22"/>
      <c r="AO121" s="22"/>
    </row>
    <row r="122" spans="1:41" ht="21" customHeight="1" x14ac:dyDescent="0.25">
      <c r="A122" s="24"/>
      <c r="D122" s="18">
        <v>42797</v>
      </c>
      <c r="E122" s="23"/>
      <c r="F122" s="13" t="str">
        <f>IF(E122=Codes!$A$27," ",IF(E122=Codes!$A$28,Codes!$B$28,IF(E122=Codes!$A$29,Codes!$B$29,IF(E122=Codes!$A$30,Codes!$B$30,IF(E122=Codes!$A$31,Codes!$B$31,IF(E122=Codes!$A$32,Codes!$B$32,IF(E122=Codes!$A$33,Codes!$B$33)))))))</f>
        <v xml:space="preserve"> </v>
      </c>
      <c r="G122" s="23"/>
      <c r="H122" s="13" t="str">
        <f>IF(G122=Codes!$A$36," ",IF(G122=Codes!$A$37,Codes!$B$37,IF(G122=Codes!$A$38,Codes!$B$38,IF(G122=Codes!$A$39,Codes!$B$39,IF(G122=Codes!$A$40,Codes!$B$40,IF(G122=Codes!$A$41,Codes!$B$41,IF(G122=Codes!$A$42,Codes!$B$42)))))))</f>
        <v xml:space="preserve"> </v>
      </c>
      <c r="I122" s="26"/>
      <c r="J122" s="27"/>
      <c r="K122" s="20" t="str">
        <f>IF(J122=Codes!$A$2," ",IF(J122=Codes!$A$3,Codes!$B$3,IF(J122=Codes!$A$5,Codes!$B$5,IF(J122=Codes!$A$4,Codes!$B$4))))</f>
        <v xml:space="preserve"> </v>
      </c>
      <c r="L122" s="28"/>
      <c r="M122" s="20" t="str">
        <f>IF(L122=Codes!$A$8," ",IF(L122=Codes!$A$9,Codes!$B$9,IF(L122=Codes!$A$10,Codes!$B$10,IF(L122=Codes!$A$11,Codes!$B$11))))</f>
        <v xml:space="preserve"> </v>
      </c>
      <c r="N122" s="22"/>
      <c r="O122" s="9" t="str">
        <f>IF(N122=Codes!$A$45," ",IF(N122=Codes!$A$46,Codes!$B$46,IF(N122=Codes!$A$47,Codes!$B$47,IF(N122=Codes!$A$48,Codes!$B$48))))</f>
        <v xml:space="preserve"> </v>
      </c>
      <c r="P122" s="22"/>
      <c r="Q122" s="9" t="str">
        <f>IF(P122=Codes!$A$72," ",IF(P122=Codes!$A$73,Codes!$B$73,IF(P122=Codes!$A$74,Codes!$B$74,IF(P122=Codes!$A$75,Codes!$B$75))))</f>
        <v xml:space="preserve"> </v>
      </c>
      <c r="R122" s="22"/>
      <c r="S122" s="9" t="str">
        <f>IF(R122=Codes!$A$78," ",IF(R122=Codes!$A$79,Codes!$B$79,IF(R122=Codes!$A$80,Codes!$B$80,IF(R122=Codes!$A$81,Codes!$B$81,IF(R122=Codes!$A$82,Codes!$B$82)))))</f>
        <v xml:space="preserve"> </v>
      </c>
      <c r="T122" s="22"/>
      <c r="U122" s="22"/>
      <c r="V122" s="9" t="str">
        <f>IF(U122=Codes!$A$14," ",IF(U122=Codes!$A$15,Codes!$B$15,IF(U122=Codes!$A$16,Codes!$B$16,IF(U122=Codes!$A$17,Codes!$B$17,IF(U122=Codes!$A$18,Codes!$B$18,IF(U122=Codes!$A$19,Codes!$B$19,IF(U122=Codes!$A$20,Codes!$B$20,IF(U122=Codes!$A$21,Codes!$B$21,IF(U122=Codes!$A$22,Codes!$B$22,IF(U122=Codes!$A$23,Codes!$B$23,IF(U122=Codes!$A$24,Codes!$B$24)))))))))))</f>
        <v xml:space="preserve"> </v>
      </c>
      <c r="W122" s="22"/>
      <c r="X122" s="9" t="str">
        <f>IF(W122=Codes!$A$85," ",IF(W122=Codes!$A$86,Codes!$B$86,IF(W122=Codes!$A$87,Codes!$B$87,IF(W122=Codes!$A$88,Codes!$B$88,))))</f>
        <v xml:space="preserve"> </v>
      </c>
      <c r="Y122" s="22"/>
      <c r="Z122" s="9" t="str">
        <f>IF(Y122=Codes!$A$91," ",IF(Y122=Codes!$A$92,Codes!$B$92,IF(Y122=Codes!$A$93,Codes!$B$93,IF(Y122=Codes!$A$94,Codes!$B$94,IF(Y122=Codes!$A$95,Codes!$B$95,IF(Y122=Codes!$A$96,Codes!$B$96))))))</f>
        <v xml:space="preserve"> </v>
      </c>
      <c r="AA122" s="22"/>
      <c r="AB122" s="9" t="str">
        <f>IF(AA122=Codes!$A$99," ",IF(AA122=Codes!$A$100,Codes!$B$100,IF(AA122=Codes!$A$101,Codes!$B$101,IF(AA122=Codes!$A$102,Codes!$B$102,IF(AA122=Codes!$A$103,Codes!$B$103,IF(AA122=Codes!$A$104,Codes!$B$104))))))</f>
        <v xml:space="preserve"> </v>
      </c>
      <c r="AC122" s="27"/>
      <c r="AD122" s="20" t="str">
        <f>IF(AC122=Codes!$A$51," ",IF(AC122=Codes!$A$52,Codes!$B$52,IF(AC122=Codes!$A$53,Codes!$B$53,IF(AC122=Codes!$A$54,Codes!$B$54,IF(AC122=Codes!$A$55,Codes!$B$55,IF(AC122=Codes!$A$56,Codes!$B$56,IF(AC122=Codes!$A$57,Codes!$B$57,IF(AC122=Codes!$A$58,Codes!$B$58,IF(AC122=Codes!$A$59,Codes!$B$59)))))))))</f>
        <v xml:space="preserve"> </v>
      </c>
      <c r="AE122" s="20" t="str">
        <f>IF(AD122=" "," ",IF(AD122=Codes!$B$52,1,IF(AD122=Codes!$B$53,1,IF(AD122=Codes!$B$54,1,IF(AD122=Codes!$B$55,0,IF(AD122=Codes!$B$56,0,IF(AD122=Codes!$B$57,0,IF(AD122=Codes!$B$58,0,IF(AD122=Codes!$B$59,0)))))))))</f>
        <v xml:space="preserve"> </v>
      </c>
      <c r="AF122" s="27"/>
      <c r="AG122" s="20" t="str">
        <f>IF(AF122=Codes!$A$62," ",IF(AF122=Codes!$A$63,Codes!$B$63,IF(AF122=Codes!$A$64,Codes!$B$64,IF(AF122=Codes!$A$65,Codes!$B$65,IF(AF122=Codes!$A$66,Codes!$B$66,IF(AF122=Codes!$A$67,Codes!$B$67,IF(AF122=Codes!$A$68,Codes!$B$68,IF(AF122=Codes!$A$69,Codes!$B$69))))))))</f>
        <v xml:space="preserve"> </v>
      </c>
      <c r="AH122" s="20" t="str">
        <f>IF(AG122=" "," ",IF(AG122=Codes!$B$63,1,IF(AG122=Codes!$B$64,1,IF(AG122=Codes!$B$65,1,IF(AG122=Codes!$B$66,0,IF(AG122=Codes!$B$67,0,IF(AG122=Codes!$B$68,0,IF(AG122=Codes!$B$69,0))))))))</f>
        <v xml:space="preserve"> </v>
      </c>
      <c r="AI122" s="12" t="str">
        <f t="shared" si="1"/>
        <v xml:space="preserve"> </v>
      </c>
      <c r="AJ122" s="23"/>
      <c r="AK122" s="13" t="str">
        <f>IF(AJ122=Codes!$A$107," ",IF(AJ122=Codes!$A$108,Codes!$B$108,IF(AJ122=Codes!$A$109,Codes!$B$109,IF(AJ122=Codes!$A$110,Codes!$B$110))))</f>
        <v xml:space="preserve"> </v>
      </c>
      <c r="AL122" s="23"/>
      <c r="AM122" s="12" t="str">
        <f>IF(AL122=Codes!$A$113," ",IF(AL122=Codes!$A$114,Codes!$B$114,IF(AL122=Codes!$A$115,Codes!$B$115,IF(AL122=Codes!$A$116,Codes!$B$116,IF(AL122=Codes!$A$117,Codes!$B$117)))))</f>
        <v xml:space="preserve"> </v>
      </c>
      <c r="AN122" s="22"/>
      <c r="AO122" s="22"/>
    </row>
    <row r="123" spans="1:41" ht="21" customHeight="1" x14ac:dyDescent="0.25">
      <c r="A123" s="24"/>
      <c r="D123" s="18">
        <v>42797</v>
      </c>
      <c r="E123" s="23"/>
      <c r="F123" s="13" t="str">
        <f>IF(E123=Codes!$A$27," ",IF(E123=Codes!$A$28,Codes!$B$28,IF(E123=Codes!$A$29,Codes!$B$29,IF(E123=Codes!$A$30,Codes!$B$30,IF(E123=Codes!$A$31,Codes!$B$31,IF(E123=Codes!$A$32,Codes!$B$32,IF(E123=Codes!$A$33,Codes!$B$33)))))))</f>
        <v xml:space="preserve"> </v>
      </c>
      <c r="G123" s="23"/>
      <c r="H123" s="13" t="str">
        <f>IF(G123=Codes!$A$36," ",IF(G123=Codes!$A$37,Codes!$B$37,IF(G123=Codes!$A$38,Codes!$B$38,IF(G123=Codes!$A$39,Codes!$B$39,IF(G123=Codes!$A$40,Codes!$B$40,IF(G123=Codes!$A$41,Codes!$B$41,IF(G123=Codes!$A$42,Codes!$B$42)))))))</f>
        <v xml:space="preserve"> </v>
      </c>
      <c r="I123" s="26"/>
      <c r="J123" s="27"/>
      <c r="K123" s="20" t="str">
        <f>IF(J123=Codes!$A$2," ",IF(J123=Codes!$A$3,Codes!$B$3,IF(J123=Codes!$A$5,Codes!$B$5,IF(J123=Codes!$A$4,Codes!$B$4))))</f>
        <v xml:space="preserve"> </v>
      </c>
      <c r="L123" s="28"/>
      <c r="M123" s="20" t="str">
        <f>IF(L123=Codes!$A$8," ",IF(L123=Codes!$A$9,Codes!$B$9,IF(L123=Codes!$A$10,Codes!$B$10,IF(L123=Codes!$A$11,Codes!$B$11))))</f>
        <v xml:space="preserve"> </v>
      </c>
      <c r="N123" s="22"/>
      <c r="O123" s="9" t="str">
        <f>IF(N123=Codes!$A$45," ",IF(N123=Codes!$A$46,Codes!$B$46,IF(N123=Codes!$A$47,Codes!$B$47,IF(N123=Codes!$A$48,Codes!$B$48))))</f>
        <v xml:space="preserve"> </v>
      </c>
      <c r="P123" s="22"/>
      <c r="Q123" s="9" t="str">
        <f>IF(P123=Codes!$A$72," ",IF(P123=Codes!$A$73,Codes!$B$73,IF(P123=Codes!$A$74,Codes!$B$74,IF(P123=Codes!$A$75,Codes!$B$75))))</f>
        <v xml:space="preserve"> </v>
      </c>
      <c r="R123" s="22"/>
      <c r="S123" s="9" t="str">
        <f>IF(R123=Codes!$A$78," ",IF(R123=Codes!$A$79,Codes!$B$79,IF(R123=Codes!$A$80,Codes!$B$80,IF(R123=Codes!$A$81,Codes!$B$81,IF(R123=Codes!$A$82,Codes!$B$82)))))</f>
        <v xml:space="preserve"> </v>
      </c>
      <c r="T123" s="22"/>
      <c r="U123" s="22"/>
      <c r="V123" s="9" t="str">
        <f>IF(U123=Codes!$A$14," ",IF(U123=Codes!$A$15,Codes!$B$15,IF(U123=Codes!$A$16,Codes!$B$16,IF(U123=Codes!$A$17,Codes!$B$17,IF(U123=Codes!$A$18,Codes!$B$18,IF(U123=Codes!$A$19,Codes!$B$19,IF(U123=Codes!$A$20,Codes!$B$20,IF(U123=Codes!$A$21,Codes!$B$21,IF(U123=Codes!$A$22,Codes!$B$22,IF(U123=Codes!$A$23,Codes!$B$23,IF(U123=Codes!$A$24,Codes!$B$24)))))))))))</f>
        <v xml:space="preserve"> </v>
      </c>
      <c r="W123" s="22"/>
      <c r="X123" s="9" t="str">
        <f>IF(W123=Codes!$A$85," ",IF(W123=Codes!$A$86,Codes!$B$86,IF(W123=Codes!$A$87,Codes!$B$87,IF(W123=Codes!$A$88,Codes!$B$88,))))</f>
        <v xml:space="preserve"> </v>
      </c>
      <c r="Y123" s="22"/>
      <c r="Z123" s="9" t="str">
        <f>IF(Y123=Codes!$A$91," ",IF(Y123=Codes!$A$92,Codes!$B$92,IF(Y123=Codes!$A$93,Codes!$B$93,IF(Y123=Codes!$A$94,Codes!$B$94,IF(Y123=Codes!$A$95,Codes!$B$95,IF(Y123=Codes!$A$96,Codes!$B$96))))))</f>
        <v xml:space="preserve"> </v>
      </c>
      <c r="AA123" s="22"/>
      <c r="AB123" s="9" t="str">
        <f>IF(AA123=Codes!$A$99," ",IF(AA123=Codes!$A$100,Codes!$B$100,IF(AA123=Codes!$A$101,Codes!$B$101,IF(AA123=Codes!$A$102,Codes!$B$102,IF(AA123=Codes!$A$103,Codes!$B$103,IF(AA123=Codes!$A$104,Codes!$B$104))))))</f>
        <v xml:space="preserve"> </v>
      </c>
      <c r="AC123" s="27"/>
      <c r="AD123" s="20" t="str">
        <f>IF(AC123=Codes!$A$51," ",IF(AC123=Codes!$A$52,Codes!$B$52,IF(AC123=Codes!$A$53,Codes!$B$53,IF(AC123=Codes!$A$54,Codes!$B$54,IF(AC123=Codes!$A$55,Codes!$B$55,IF(AC123=Codes!$A$56,Codes!$B$56,IF(AC123=Codes!$A$57,Codes!$B$57,IF(AC123=Codes!$A$58,Codes!$B$58,IF(AC123=Codes!$A$59,Codes!$B$59)))))))))</f>
        <v xml:space="preserve"> </v>
      </c>
      <c r="AE123" s="20" t="str">
        <f>IF(AD123=" "," ",IF(AD123=Codes!$B$52,1,IF(AD123=Codes!$B$53,1,IF(AD123=Codes!$B$54,1,IF(AD123=Codes!$B$55,0,IF(AD123=Codes!$B$56,0,IF(AD123=Codes!$B$57,0,IF(AD123=Codes!$B$58,0,IF(AD123=Codes!$B$59,0)))))))))</f>
        <v xml:space="preserve"> </v>
      </c>
      <c r="AF123" s="27"/>
      <c r="AG123" s="20" t="str">
        <f>IF(AF123=Codes!$A$62," ",IF(AF123=Codes!$A$63,Codes!$B$63,IF(AF123=Codes!$A$64,Codes!$B$64,IF(AF123=Codes!$A$65,Codes!$B$65,IF(AF123=Codes!$A$66,Codes!$B$66,IF(AF123=Codes!$A$67,Codes!$B$67,IF(AF123=Codes!$A$68,Codes!$B$68,IF(AF123=Codes!$A$69,Codes!$B$69))))))))</f>
        <v xml:space="preserve"> </v>
      </c>
      <c r="AH123" s="20" t="str">
        <f>IF(AG123=" "," ",IF(AG123=Codes!$B$63,1,IF(AG123=Codes!$B$64,1,IF(AG123=Codes!$B$65,1,IF(AG123=Codes!$B$66,0,IF(AG123=Codes!$B$67,0,IF(AG123=Codes!$B$68,0,IF(AG123=Codes!$B$69,0))))))))</f>
        <v xml:space="preserve"> </v>
      </c>
      <c r="AI123" s="12" t="str">
        <f t="shared" si="1"/>
        <v xml:space="preserve"> </v>
      </c>
      <c r="AJ123" s="23"/>
      <c r="AK123" s="13" t="str">
        <f>IF(AJ123=Codes!$A$107," ",IF(AJ123=Codes!$A$108,Codes!$B$108,IF(AJ123=Codes!$A$109,Codes!$B$109,IF(AJ123=Codes!$A$110,Codes!$B$110))))</f>
        <v xml:space="preserve"> </v>
      </c>
      <c r="AL123" s="23"/>
      <c r="AM123" s="12" t="str">
        <f>IF(AL123=Codes!$A$113," ",IF(AL123=Codes!$A$114,Codes!$B$114,IF(AL123=Codes!$A$115,Codes!$B$115,IF(AL123=Codes!$A$116,Codes!$B$116,IF(AL123=Codes!$A$117,Codes!$B$117)))))</f>
        <v xml:space="preserve"> </v>
      </c>
      <c r="AN123" s="22"/>
      <c r="AO123" s="22"/>
    </row>
    <row r="124" spans="1:41" ht="21" customHeight="1" x14ac:dyDescent="0.25">
      <c r="A124" s="24"/>
      <c r="D124" s="18">
        <v>42811</v>
      </c>
      <c r="E124" s="23"/>
      <c r="F124" s="13" t="str">
        <f>IF(E124=Codes!$A$27," ",IF(E124=Codes!$A$28,Codes!$B$28,IF(E124=Codes!$A$29,Codes!$B$29,IF(E124=Codes!$A$30,Codes!$B$30,IF(E124=Codes!$A$31,Codes!$B$31,IF(E124=Codes!$A$32,Codes!$B$32,IF(E124=Codes!$A$33,Codes!$B$33)))))))</f>
        <v xml:space="preserve"> </v>
      </c>
      <c r="G124" s="23"/>
      <c r="H124" s="13" t="str">
        <f>IF(G124=Codes!$A$36," ",IF(G124=Codes!$A$37,Codes!$B$37,IF(G124=Codes!$A$38,Codes!$B$38,IF(G124=Codes!$A$39,Codes!$B$39,IF(G124=Codes!$A$40,Codes!$B$40,IF(G124=Codes!$A$41,Codes!$B$41,IF(G124=Codes!$A$42,Codes!$B$42)))))))</f>
        <v xml:space="preserve"> </v>
      </c>
      <c r="I124" s="26"/>
      <c r="J124" s="27"/>
      <c r="K124" s="20" t="str">
        <f>IF(J124=Codes!$A$2," ",IF(J124=Codes!$A$3,Codes!$B$3,IF(J124=Codes!$A$5,Codes!$B$5,IF(J124=Codes!$A$4,Codes!$B$4))))</f>
        <v xml:space="preserve"> </v>
      </c>
      <c r="L124" s="28"/>
      <c r="M124" s="20" t="str">
        <f>IF(L124=Codes!$A$8," ",IF(L124=Codes!$A$9,Codes!$B$9,IF(L124=Codes!$A$10,Codes!$B$10,IF(L124=Codes!$A$11,Codes!$B$11))))</f>
        <v xml:space="preserve"> </v>
      </c>
      <c r="N124" s="22"/>
      <c r="O124" s="9" t="str">
        <f>IF(N124=Codes!$A$45," ",IF(N124=Codes!$A$46,Codes!$B$46,IF(N124=Codes!$A$47,Codes!$B$47,IF(N124=Codes!$A$48,Codes!$B$48))))</f>
        <v xml:space="preserve"> </v>
      </c>
      <c r="P124" s="22"/>
      <c r="Q124" s="9" t="str">
        <f>IF(P124=Codes!$A$72," ",IF(P124=Codes!$A$73,Codes!$B$73,IF(P124=Codes!$A$74,Codes!$B$74,IF(P124=Codes!$A$75,Codes!$B$75))))</f>
        <v xml:space="preserve"> </v>
      </c>
      <c r="R124" s="22"/>
      <c r="S124" s="9" t="str">
        <f>IF(R124=Codes!$A$78," ",IF(R124=Codes!$A$79,Codes!$B$79,IF(R124=Codes!$A$80,Codes!$B$80,IF(R124=Codes!$A$81,Codes!$B$81,IF(R124=Codes!$A$82,Codes!$B$82)))))</f>
        <v xml:space="preserve"> </v>
      </c>
      <c r="T124" s="22"/>
      <c r="U124" s="22"/>
      <c r="V124" s="9" t="str">
        <f>IF(U124=Codes!$A$14," ",IF(U124=Codes!$A$15,Codes!$B$15,IF(U124=Codes!$A$16,Codes!$B$16,IF(U124=Codes!$A$17,Codes!$B$17,IF(U124=Codes!$A$18,Codes!$B$18,IF(U124=Codes!$A$19,Codes!$B$19,IF(U124=Codes!$A$20,Codes!$B$20,IF(U124=Codes!$A$21,Codes!$B$21,IF(U124=Codes!$A$22,Codes!$B$22,IF(U124=Codes!$A$23,Codes!$B$23,IF(U124=Codes!$A$24,Codes!$B$24)))))))))))</f>
        <v xml:space="preserve"> </v>
      </c>
      <c r="W124" s="22"/>
      <c r="X124" s="9" t="str">
        <f>IF(W124=Codes!$A$85," ",IF(W124=Codes!$A$86,Codes!$B$86,IF(W124=Codes!$A$87,Codes!$B$87,IF(W124=Codes!$A$88,Codes!$B$88,))))</f>
        <v xml:space="preserve"> </v>
      </c>
      <c r="Y124" s="22"/>
      <c r="Z124" s="9" t="str">
        <f>IF(Y124=Codes!$A$91," ",IF(Y124=Codes!$A$92,Codes!$B$92,IF(Y124=Codes!$A$93,Codes!$B$93,IF(Y124=Codes!$A$94,Codes!$B$94,IF(Y124=Codes!$A$95,Codes!$B$95,IF(Y124=Codes!$A$96,Codes!$B$96))))))</f>
        <v xml:space="preserve"> </v>
      </c>
      <c r="AA124" s="22"/>
      <c r="AB124" s="9" t="str">
        <f>IF(AA124=Codes!$A$99," ",IF(AA124=Codes!$A$100,Codes!$B$100,IF(AA124=Codes!$A$101,Codes!$B$101,IF(AA124=Codes!$A$102,Codes!$B$102,IF(AA124=Codes!$A$103,Codes!$B$103,IF(AA124=Codes!$A$104,Codes!$B$104))))))</f>
        <v xml:space="preserve"> </v>
      </c>
      <c r="AC124" s="27"/>
      <c r="AD124" s="20" t="str">
        <f>IF(AC124=Codes!$A$51," ",IF(AC124=Codes!$A$52,Codes!$B$52,IF(AC124=Codes!$A$53,Codes!$B$53,IF(AC124=Codes!$A$54,Codes!$B$54,IF(AC124=Codes!$A$55,Codes!$B$55,IF(AC124=Codes!$A$56,Codes!$B$56,IF(AC124=Codes!$A$57,Codes!$B$57,IF(AC124=Codes!$A$58,Codes!$B$58,IF(AC124=Codes!$A$59,Codes!$B$59)))))))))</f>
        <v xml:space="preserve"> </v>
      </c>
      <c r="AE124" s="20" t="str">
        <f>IF(AD124=" "," ",IF(AD124=Codes!$B$52,1,IF(AD124=Codes!$B$53,1,IF(AD124=Codes!$B$54,1,IF(AD124=Codes!$B$55,0,IF(AD124=Codes!$B$56,0,IF(AD124=Codes!$B$57,0,IF(AD124=Codes!$B$58,0,IF(AD124=Codes!$B$59,0)))))))))</f>
        <v xml:space="preserve"> </v>
      </c>
      <c r="AF124" s="27"/>
      <c r="AG124" s="20" t="str">
        <f>IF(AF124=Codes!$A$62," ",IF(AF124=Codes!$A$63,Codes!$B$63,IF(AF124=Codes!$A$64,Codes!$B$64,IF(AF124=Codes!$A$65,Codes!$B$65,IF(AF124=Codes!$A$66,Codes!$B$66,IF(AF124=Codes!$A$67,Codes!$B$67,IF(AF124=Codes!$A$68,Codes!$B$68,IF(AF124=Codes!$A$69,Codes!$B$69))))))))</f>
        <v xml:space="preserve"> </v>
      </c>
      <c r="AH124" s="20" t="str">
        <f>IF(AG124=" "," ",IF(AG124=Codes!$B$63,1,IF(AG124=Codes!$B$64,1,IF(AG124=Codes!$B$65,1,IF(AG124=Codes!$B$66,0,IF(AG124=Codes!$B$67,0,IF(AG124=Codes!$B$68,0,IF(AG124=Codes!$B$69,0))))))))</f>
        <v xml:space="preserve"> </v>
      </c>
      <c r="AI124" s="12" t="str">
        <f t="shared" si="1"/>
        <v xml:space="preserve"> </v>
      </c>
      <c r="AJ124" s="23"/>
      <c r="AK124" s="13" t="str">
        <f>IF(AJ124=Codes!$A$107," ",IF(AJ124=Codes!$A$108,Codes!$B$108,IF(AJ124=Codes!$A$109,Codes!$B$109,IF(AJ124=Codes!$A$110,Codes!$B$110))))</f>
        <v xml:space="preserve"> </v>
      </c>
      <c r="AL124" s="23"/>
      <c r="AM124" s="12" t="str">
        <f>IF(AL124=Codes!$A$113," ",IF(AL124=Codes!$A$114,Codes!$B$114,IF(AL124=Codes!$A$115,Codes!$B$115,IF(AL124=Codes!$A$116,Codes!$B$116,IF(AL124=Codes!$A$117,Codes!$B$117)))))</f>
        <v xml:space="preserve"> </v>
      </c>
      <c r="AN124" s="22"/>
      <c r="AO124" s="22"/>
    </row>
    <row r="125" spans="1:41" ht="21" customHeight="1" x14ac:dyDescent="0.25">
      <c r="A125" s="24"/>
      <c r="D125" s="18">
        <v>42811</v>
      </c>
      <c r="E125" s="23"/>
      <c r="F125" s="13" t="str">
        <f>IF(E125=Codes!$A$27," ",IF(E125=Codes!$A$28,Codes!$B$28,IF(E125=Codes!$A$29,Codes!$B$29,IF(E125=Codes!$A$30,Codes!$B$30,IF(E125=Codes!$A$31,Codes!$B$31,IF(E125=Codes!$A$32,Codes!$B$32,IF(E125=Codes!$A$33,Codes!$B$33)))))))</f>
        <v xml:space="preserve"> </v>
      </c>
      <c r="G125" s="23"/>
      <c r="H125" s="13" t="str">
        <f>IF(G125=Codes!$A$36," ",IF(G125=Codes!$A$37,Codes!$B$37,IF(G125=Codes!$A$38,Codes!$B$38,IF(G125=Codes!$A$39,Codes!$B$39,IF(G125=Codes!$A$40,Codes!$B$40,IF(G125=Codes!$A$41,Codes!$B$41,IF(G125=Codes!$A$42,Codes!$B$42)))))))</f>
        <v xml:space="preserve"> </v>
      </c>
      <c r="I125" s="26"/>
      <c r="J125" s="27"/>
      <c r="K125" s="20" t="str">
        <f>IF(J125=Codes!$A$2," ",IF(J125=Codes!$A$3,Codes!$B$3,IF(J125=Codes!$A$5,Codes!$B$5,IF(J125=Codes!$A$4,Codes!$B$4))))</f>
        <v xml:space="preserve"> </v>
      </c>
      <c r="L125" s="28"/>
      <c r="M125" s="20" t="str">
        <f>IF(L125=Codes!$A$8," ",IF(L125=Codes!$A$9,Codes!$B$9,IF(L125=Codes!$A$10,Codes!$B$10,IF(L125=Codes!$A$11,Codes!$B$11))))</f>
        <v xml:space="preserve"> </v>
      </c>
      <c r="N125" s="22"/>
      <c r="O125" s="9" t="str">
        <f>IF(N125=Codes!$A$45," ",IF(N125=Codes!$A$46,Codes!$B$46,IF(N125=Codes!$A$47,Codes!$B$47,IF(N125=Codes!$A$48,Codes!$B$48))))</f>
        <v xml:space="preserve"> </v>
      </c>
      <c r="P125" s="22"/>
      <c r="Q125" s="9" t="str">
        <f>IF(P125=Codes!$A$72," ",IF(P125=Codes!$A$73,Codes!$B$73,IF(P125=Codes!$A$74,Codes!$B$74,IF(P125=Codes!$A$75,Codes!$B$75))))</f>
        <v xml:space="preserve"> </v>
      </c>
      <c r="R125" s="22"/>
      <c r="S125" s="9" t="str">
        <f>IF(R125=Codes!$A$78," ",IF(R125=Codes!$A$79,Codes!$B$79,IF(R125=Codes!$A$80,Codes!$B$80,IF(R125=Codes!$A$81,Codes!$B$81,IF(R125=Codes!$A$82,Codes!$B$82)))))</f>
        <v xml:space="preserve"> </v>
      </c>
      <c r="T125" s="22"/>
      <c r="U125" s="22"/>
      <c r="V125" s="9" t="str">
        <f>IF(U125=Codes!$A$14," ",IF(U125=Codes!$A$15,Codes!$B$15,IF(U125=Codes!$A$16,Codes!$B$16,IF(U125=Codes!$A$17,Codes!$B$17,IF(U125=Codes!$A$18,Codes!$B$18,IF(U125=Codes!$A$19,Codes!$B$19,IF(U125=Codes!$A$20,Codes!$B$20,IF(U125=Codes!$A$21,Codes!$B$21,IF(U125=Codes!$A$22,Codes!$B$22,IF(U125=Codes!$A$23,Codes!$B$23,IF(U125=Codes!$A$24,Codes!$B$24)))))))))))</f>
        <v xml:space="preserve"> </v>
      </c>
      <c r="W125" s="22"/>
      <c r="X125" s="9" t="str">
        <f>IF(W125=Codes!$A$85," ",IF(W125=Codes!$A$86,Codes!$B$86,IF(W125=Codes!$A$87,Codes!$B$87,IF(W125=Codes!$A$88,Codes!$B$88,))))</f>
        <v xml:space="preserve"> </v>
      </c>
      <c r="Y125" s="22"/>
      <c r="Z125" s="9" t="str">
        <f>IF(Y125=Codes!$A$91," ",IF(Y125=Codes!$A$92,Codes!$B$92,IF(Y125=Codes!$A$93,Codes!$B$93,IF(Y125=Codes!$A$94,Codes!$B$94,IF(Y125=Codes!$A$95,Codes!$B$95,IF(Y125=Codes!$A$96,Codes!$B$96))))))</f>
        <v xml:space="preserve"> </v>
      </c>
      <c r="AA125" s="22"/>
      <c r="AB125" s="9" t="str">
        <f>IF(AA125=Codes!$A$99," ",IF(AA125=Codes!$A$100,Codes!$B$100,IF(AA125=Codes!$A$101,Codes!$B$101,IF(AA125=Codes!$A$102,Codes!$B$102,IF(AA125=Codes!$A$103,Codes!$B$103,IF(AA125=Codes!$A$104,Codes!$B$104))))))</f>
        <v xml:space="preserve"> </v>
      </c>
      <c r="AC125" s="27"/>
      <c r="AD125" s="20" t="str">
        <f>IF(AC125=Codes!$A$51," ",IF(AC125=Codes!$A$52,Codes!$B$52,IF(AC125=Codes!$A$53,Codes!$B$53,IF(AC125=Codes!$A$54,Codes!$B$54,IF(AC125=Codes!$A$55,Codes!$B$55,IF(AC125=Codes!$A$56,Codes!$B$56,IF(AC125=Codes!$A$57,Codes!$B$57,IF(AC125=Codes!$A$58,Codes!$B$58,IF(AC125=Codes!$A$59,Codes!$B$59)))))))))</f>
        <v xml:space="preserve"> </v>
      </c>
      <c r="AE125" s="20" t="str">
        <f>IF(AD125=" "," ",IF(AD125=Codes!$B$52,1,IF(AD125=Codes!$B$53,1,IF(AD125=Codes!$B$54,1,IF(AD125=Codes!$B$55,0,IF(AD125=Codes!$B$56,0,IF(AD125=Codes!$B$57,0,IF(AD125=Codes!$B$58,0,IF(AD125=Codes!$B$59,0)))))))))</f>
        <v xml:space="preserve"> </v>
      </c>
      <c r="AF125" s="27"/>
      <c r="AG125" s="20" t="str">
        <f>IF(AF125=Codes!$A$62," ",IF(AF125=Codes!$A$63,Codes!$B$63,IF(AF125=Codes!$A$64,Codes!$B$64,IF(AF125=Codes!$A$65,Codes!$B$65,IF(AF125=Codes!$A$66,Codes!$B$66,IF(AF125=Codes!$A$67,Codes!$B$67,IF(AF125=Codes!$A$68,Codes!$B$68,IF(AF125=Codes!$A$69,Codes!$B$69))))))))</f>
        <v xml:space="preserve"> </v>
      </c>
      <c r="AH125" s="20" t="str">
        <f>IF(AG125=" "," ",IF(AG125=Codes!$B$63,1,IF(AG125=Codes!$B$64,1,IF(AG125=Codes!$B$65,1,IF(AG125=Codes!$B$66,0,IF(AG125=Codes!$B$67,0,IF(AG125=Codes!$B$68,0,IF(AG125=Codes!$B$69,0))))))))</f>
        <v xml:space="preserve"> </v>
      </c>
      <c r="AI125" s="12" t="str">
        <f t="shared" si="1"/>
        <v xml:space="preserve"> </v>
      </c>
      <c r="AJ125" s="23"/>
      <c r="AK125" s="13" t="str">
        <f>IF(AJ125=Codes!$A$107," ",IF(AJ125=Codes!$A$108,Codes!$B$108,IF(AJ125=Codes!$A$109,Codes!$B$109,IF(AJ125=Codes!$A$110,Codes!$B$110))))</f>
        <v xml:space="preserve"> </v>
      </c>
      <c r="AL125" s="23"/>
      <c r="AM125" s="12" t="str">
        <f>IF(AL125=Codes!$A$113," ",IF(AL125=Codes!$A$114,Codes!$B$114,IF(AL125=Codes!$A$115,Codes!$B$115,IF(AL125=Codes!$A$116,Codes!$B$116,IF(AL125=Codes!$A$117,Codes!$B$117)))))</f>
        <v xml:space="preserve"> </v>
      </c>
      <c r="AN125" s="22"/>
      <c r="AO125" s="22"/>
    </row>
    <row r="126" spans="1:41" ht="21" customHeight="1" x14ac:dyDescent="0.25">
      <c r="A126" s="24"/>
      <c r="D126" s="18">
        <v>42811</v>
      </c>
      <c r="E126" s="23"/>
      <c r="F126" s="13" t="str">
        <f>IF(E126=Codes!$A$27," ",IF(E126=Codes!$A$28,Codes!$B$28,IF(E126=Codes!$A$29,Codes!$B$29,IF(E126=Codes!$A$30,Codes!$B$30,IF(E126=Codes!$A$31,Codes!$B$31,IF(E126=Codes!$A$32,Codes!$B$32,IF(E126=Codes!$A$33,Codes!$B$33)))))))</f>
        <v xml:space="preserve"> </v>
      </c>
      <c r="G126" s="23"/>
      <c r="H126" s="13" t="str">
        <f>IF(G126=Codes!$A$36," ",IF(G126=Codes!$A$37,Codes!$B$37,IF(G126=Codes!$A$38,Codes!$B$38,IF(G126=Codes!$A$39,Codes!$B$39,IF(G126=Codes!$A$40,Codes!$B$40,IF(G126=Codes!$A$41,Codes!$B$41,IF(G126=Codes!$A$42,Codes!$B$42)))))))</f>
        <v xml:space="preserve"> </v>
      </c>
      <c r="I126" s="26"/>
      <c r="J126" s="27"/>
      <c r="K126" s="20" t="str">
        <f>IF(J126=Codes!$A$2," ",IF(J126=Codes!$A$3,Codes!$B$3,IF(J126=Codes!$A$5,Codes!$B$5,IF(J126=Codes!$A$4,Codes!$B$4))))</f>
        <v xml:space="preserve"> </v>
      </c>
      <c r="L126" s="28"/>
      <c r="M126" s="20" t="str">
        <f>IF(L126=Codes!$A$8," ",IF(L126=Codes!$A$9,Codes!$B$9,IF(L126=Codes!$A$10,Codes!$B$10,IF(L126=Codes!$A$11,Codes!$B$11))))</f>
        <v xml:space="preserve"> </v>
      </c>
      <c r="N126" s="22"/>
      <c r="O126" s="9" t="str">
        <f>IF(N126=Codes!$A$45," ",IF(N126=Codes!$A$46,Codes!$B$46,IF(N126=Codes!$A$47,Codes!$B$47,IF(N126=Codes!$A$48,Codes!$B$48))))</f>
        <v xml:space="preserve"> </v>
      </c>
      <c r="P126" s="22"/>
      <c r="Q126" s="9" t="str">
        <f>IF(P126=Codes!$A$72," ",IF(P126=Codes!$A$73,Codes!$B$73,IF(P126=Codes!$A$74,Codes!$B$74,IF(P126=Codes!$A$75,Codes!$B$75))))</f>
        <v xml:space="preserve"> </v>
      </c>
      <c r="R126" s="22"/>
      <c r="S126" s="9" t="str">
        <f>IF(R126=Codes!$A$78," ",IF(R126=Codes!$A$79,Codes!$B$79,IF(R126=Codes!$A$80,Codes!$B$80,IF(R126=Codes!$A$81,Codes!$B$81,IF(R126=Codes!$A$82,Codes!$B$82)))))</f>
        <v xml:space="preserve"> </v>
      </c>
      <c r="T126" s="22"/>
      <c r="U126" s="22"/>
      <c r="V126" s="9" t="str">
        <f>IF(U126=Codes!$A$14," ",IF(U126=Codes!$A$15,Codes!$B$15,IF(U126=Codes!$A$16,Codes!$B$16,IF(U126=Codes!$A$17,Codes!$B$17,IF(U126=Codes!$A$18,Codes!$B$18,IF(U126=Codes!$A$19,Codes!$B$19,IF(U126=Codes!$A$20,Codes!$B$20,IF(U126=Codes!$A$21,Codes!$B$21,IF(U126=Codes!$A$22,Codes!$B$22,IF(U126=Codes!$A$23,Codes!$B$23,IF(U126=Codes!$A$24,Codes!$B$24)))))))))))</f>
        <v xml:space="preserve"> </v>
      </c>
      <c r="W126" s="22"/>
      <c r="X126" s="9" t="str">
        <f>IF(W126=Codes!$A$85," ",IF(W126=Codes!$A$86,Codes!$B$86,IF(W126=Codes!$A$87,Codes!$B$87,IF(W126=Codes!$A$88,Codes!$B$88,))))</f>
        <v xml:space="preserve"> </v>
      </c>
      <c r="Y126" s="22"/>
      <c r="Z126" s="9" t="str">
        <f>IF(Y126=Codes!$A$91," ",IF(Y126=Codes!$A$92,Codes!$B$92,IF(Y126=Codes!$A$93,Codes!$B$93,IF(Y126=Codes!$A$94,Codes!$B$94,IF(Y126=Codes!$A$95,Codes!$B$95,IF(Y126=Codes!$A$96,Codes!$B$96))))))</f>
        <v xml:space="preserve"> </v>
      </c>
      <c r="AA126" s="22"/>
      <c r="AB126" s="9" t="str">
        <f>IF(AA126=Codes!$A$99," ",IF(AA126=Codes!$A$100,Codes!$B$100,IF(AA126=Codes!$A$101,Codes!$B$101,IF(AA126=Codes!$A$102,Codes!$B$102,IF(AA126=Codes!$A$103,Codes!$B$103,IF(AA126=Codes!$A$104,Codes!$B$104))))))</f>
        <v xml:space="preserve"> </v>
      </c>
      <c r="AC126" s="27"/>
      <c r="AD126" s="20" t="str">
        <f>IF(AC126=Codes!$A$51," ",IF(AC126=Codes!$A$52,Codes!$B$52,IF(AC126=Codes!$A$53,Codes!$B$53,IF(AC126=Codes!$A$54,Codes!$B$54,IF(AC126=Codes!$A$55,Codes!$B$55,IF(AC126=Codes!$A$56,Codes!$B$56,IF(AC126=Codes!$A$57,Codes!$B$57,IF(AC126=Codes!$A$58,Codes!$B$58,IF(AC126=Codes!$A$59,Codes!$B$59)))))))))</f>
        <v xml:space="preserve"> </v>
      </c>
      <c r="AE126" s="20" t="str">
        <f>IF(AD126=" "," ",IF(AD126=Codes!$B$52,1,IF(AD126=Codes!$B$53,1,IF(AD126=Codes!$B$54,1,IF(AD126=Codes!$B$55,0,IF(AD126=Codes!$B$56,0,IF(AD126=Codes!$B$57,0,IF(AD126=Codes!$B$58,0,IF(AD126=Codes!$B$59,0)))))))))</f>
        <v xml:space="preserve"> </v>
      </c>
      <c r="AF126" s="27"/>
      <c r="AG126" s="20" t="str">
        <f>IF(AF126=Codes!$A$62," ",IF(AF126=Codes!$A$63,Codes!$B$63,IF(AF126=Codes!$A$64,Codes!$B$64,IF(AF126=Codes!$A$65,Codes!$B$65,IF(AF126=Codes!$A$66,Codes!$B$66,IF(AF126=Codes!$A$67,Codes!$B$67,IF(AF126=Codes!$A$68,Codes!$B$68,IF(AF126=Codes!$A$69,Codes!$B$69))))))))</f>
        <v xml:space="preserve"> </v>
      </c>
      <c r="AH126" s="20" t="str">
        <f>IF(AG126=" "," ",IF(AG126=Codes!$B$63,1,IF(AG126=Codes!$B$64,1,IF(AG126=Codes!$B$65,1,IF(AG126=Codes!$B$66,0,IF(AG126=Codes!$B$67,0,IF(AG126=Codes!$B$68,0,IF(AG126=Codes!$B$69,0))))))))</f>
        <v xml:space="preserve"> </v>
      </c>
      <c r="AI126" s="12" t="str">
        <f t="shared" si="1"/>
        <v xml:space="preserve"> </v>
      </c>
      <c r="AJ126" s="23"/>
      <c r="AK126" s="13" t="str">
        <f>IF(AJ126=Codes!$A$107," ",IF(AJ126=Codes!$A$108,Codes!$B$108,IF(AJ126=Codes!$A$109,Codes!$B$109,IF(AJ126=Codes!$A$110,Codes!$B$110))))</f>
        <v xml:space="preserve"> </v>
      </c>
      <c r="AL126" s="23"/>
      <c r="AM126" s="12" t="str">
        <f>IF(AL126=Codes!$A$113," ",IF(AL126=Codes!$A$114,Codes!$B$114,IF(AL126=Codes!$A$115,Codes!$B$115,IF(AL126=Codes!$A$116,Codes!$B$116,IF(AL126=Codes!$A$117,Codes!$B$117)))))</f>
        <v xml:space="preserve"> </v>
      </c>
      <c r="AN126" s="22"/>
      <c r="AO126" s="22"/>
    </row>
    <row r="127" spans="1:41" ht="21" customHeight="1" x14ac:dyDescent="0.25">
      <c r="A127" s="24"/>
      <c r="D127" s="18">
        <v>42811</v>
      </c>
      <c r="E127" s="23"/>
      <c r="F127" s="13" t="str">
        <f>IF(E127=Codes!$A$27," ",IF(E127=Codes!$A$28,Codes!$B$28,IF(E127=Codes!$A$29,Codes!$B$29,IF(E127=Codes!$A$30,Codes!$B$30,IF(E127=Codes!$A$31,Codes!$B$31,IF(E127=Codes!$A$32,Codes!$B$32,IF(E127=Codes!$A$33,Codes!$B$33)))))))</f>
        <v xml:space="preserve"> </v>
      </c>
      <c r="G127" s="23"/>
      <c r="H127" s="13" t="str">
        <f>IF(G127=Codes!$A$36," ",IF(G127=Codes!$A$37,Codes!$B$37,IF(G127=Codes!$A$38,Codes!$B$38,IF(G127=Codes!$A$39,Codes!$B$39,IF(G127=Codes!$A$40,Codes!$B$40,IF(G127=Codes!$A$41,Codes!$B$41,IF(G127=Codes!$A$42,Codes!$B$42)))))))</f>
        <v xml:space="preserve"> </v>
      </c>
      <c r="I127" s="26"/>
      <c r="J127" s="27"/>
      <c r="K127" s="20" t="str">
        <f>IF(J127=Codes!$A$2," ",IF(J127=Codes!$A$3,Codes!$B$3,IF(J127=Codes!$A$5,Codes!$B$5,IF(J127=Codes!$A$4,Codes!$B$4))))</f>
        <v xml:space="preserve"> </v>
      </c>
      <c r="L127" s="28"/>
      <c r="M127" s="20" t="str">
        <f>IF(L127=Codes!$A$8," ",IF(L127=Codes!$A$9,Codes!$B$9,IF(L127=Codes!$A$10,Codes!$B$10,IF(L127=Codes!$A$11,Codes!$B$11))))</f>
        <v xml:space="preserve"> </v>
      </c>
      <c r="N127" s="22"/>
      <c r="O127" s="9" t="str">
        <f>IF(N127=Codes!$A$45," ",IF(N127=Codes!$A$46,Codes!$B$46,IF(N127=Codes!$A$47,Codes!$B$47,IF(N127=Codes!$A$48,Codes!$B$48))))</f>
        <v xml:space="preserve"> </v>
      </c>
      <c r="P127" s="22"/>
      <c r="Q127" s="9" t="str">
        <f>IF(P127=Codes!$A$72," ",IF(P127=Codes!$A$73,Codes!$B$73,IF(P127=Codes!$A$74,Codes!$B$74,IF(P127=Codes!$A$75,Codes!$B$75))))</f>
        <v xml:space="preserve"> </v>
      </c>
      <c r="R127" s="22"/>
      <c r="S127" s="9" t="str">
        <f>IF(R127=Codes!$A$78," ",IF(R127=Codes!$A$79,Codes!$B$79,IF(R127=Codes!$A$80,Codes!$B$80,IF(R127=Codes!$A$81,Codes!$B$81,IF(R127=Codes!$A$82,Codes!$B$82)))))</f>
        <v xml:space="preserve"> </v>
      </c>
      <c r="T127" s="22"/>
      <c r="U127" s="22"/>
      <c r="V127" s="9" t="str">
        <f>IF(U127=Codes!$A$14," ",IF(U127=Codes!$A$15,Codes!$B$15,IF(U127=Codes!$A$16,Codes!$B$16,IF(U127=Codes!$A$17,Codes!$B$17,IF(U127=Codes!$A$18,Codes!$B$18,IF(U127=Codes!$A$19,Codes!$B$19,IF(U127=Codes!$A$20,Codes!$B$20,IF(U127=Codes!$A$21,Codes!$B$21,IF(U127=Codes!$A$22,Codes!$B$22,IF(U127=Codes!$A$23,Codes!$B$23,IF(U127=Codes!$A$24,Codes!$B$24)))))))))))</f>
        <v xml:space="preserve"> </v>
      </c>
      <c r="W127" s="22"/>
      <c r="X127" s="9" t="str">
        <f>IF(W127=Codes!$A$85," ",IF(W127=Codes!$A$86,Codes!$B$86,IF(W127=Codes!$A$87,Codes!$B$87,IF(W127=Codes!$A$88,Codes!$B$88,))))</f>
        <v xml:space="preserve"> </v>
      </c>
      <c r="Y127" s="22"/>
      <c r="Z127" s="9" t="str">
        <f>IF(Y127=Codes!$A$91," ",IF(Y127=Codes!$A$92,Codes!$B$92,IF(Y127=Codes!$A$93,Codes!$B$93,IF(Y127=Codes!$A$94,Codes!$B$94,IF(Y127=Codes!$A$95,Codes!$B$95,IF(Y127=Codes!$A$96,Codes!$B$96))))))</f>
        <v xml:space="preserve"> </v>
      </c>
      <c r="AA127" s="22"/>
      <c r="AB127" s="9" t="str">
        <f>IF(AA127=Codes!$A$99," ",IF(AA127=Codes!$A$100,Codes!$B$100,IF(AA127=Codes!$A$101,Codes!$B$101,IF(AA127=Codes!$A$102,Codes!$B$102,IF(AA127=Codes!$A$103,Codes!$B$103,IF(AA127=Codes!$A$104,Codes!$B$104))))))</f>
        <v xml:space="preserve"> </v>
      </c>
      <c r="AC127" s="27"/>
      <c r="AD127" s="20" t="str">
        <f>IF(AC127=Codes!$A$51," ",IF(AC127=Codes!$A$52,Codes!$B$52,IF(AC127=Codes!$A$53,Codes!$B$53,IF(AC127=Codes!$A$54,Codes!$B$54,IF(AC127=Codes!$A$55,Codes!$B$55,IF(AC127=Codes!$A$56,Codes!$B$56,IF(AC127=Codes!$A$57,Codes!$B$57,IF(AC127=Codes!$A$58,Codes!$B$58,IF(AC127=Codes!$A$59,Codes!$B$59)))))))))</f>
        <v xml:space="preserve"> </v>
      </c>
      <c r="AE127" s="20" t="str">
        <f>IF(AD127=" "," ",IF(AD127=Codes!$B$52,1,IF(AD127=Codes!$B$53,1,IF(AD127=Codes!$B$54,1,IF(AD127=Codes!$B$55,0,IF(AD127=Codes!$B$56,0,IF(AD127=Codes!$B$57,0,IF(AD127=Codes!$B$58,0,IF(AD127=Codes!$B$59,0)))))))))</f>
        <v xml:space="preserve"> </v>
      </c>
      <c r="AF127" s="27"/>
      <c r="AG127" s="20" t="str">
        <f>IF(AF127=Codes!$A$62," ",IF(AF127=Codes!$A$63,Codes!$B$63,IF(AF127=Codes!$A$64,Codes!$B$64,IF(AF127=Codes!$A$65,Codes!$B$65,IF(AF127=Codes!$A$66,Codes!$B$66,IF(AF127=Codes!$A$67,Codes!$B$67,IF(AF127=Codes!$A$68,Codes!$B$68,IF(AF127=Codes!$A$69,Codes!$B$69))))))))</f>
        <v xml:space="preserve"> </v>
      </c>
      <c r="AH127" s="20" t="str">
        <f>IF(AG127=" "," ",IF(AG127=Codes!$B$63,1,IF(AG127=Codes!$B$64,1,IF(AG127=Codes!$B$65,1,IF(AG127=Codes!$B$66,0,IF(AG127=Codes!$B$67,0,IF(AG127=Codes!$B$68,0,IF(AG127=Codes!$B$69,0))))))))</f>
        <v xml:space="preserve"> </v>
      </c>
      <c r="AI127" s="12" t="str">
        <f t="shared" si="1"/>
        <v xml:space="preserve"> </v>
      </c>
      <c r="AJ127" s="23"/>
      <c r="AK127" s="13" t="str">
        <f>IF(AJ127=Codes!$A$107," ",IF(AJ127=Codes!$A$108,Codes!$B$108,IF(AJ127=Codes!$A$109,Codes!$B$109,IF(AJ127=Codes!$A$110,Codes!$B$110))))</f>
        <v xml:space="preserve"> </v>
      </c>
      <c r="AL127" s="23"/>
      <c r="AM127" s="12" t="str">
        <f>IF(AL127=Codes!$A$113," ",IF(AL127=Codes!$A$114,Codes!$B$114,IF(AL127=Codes!$A$115,Codes!$B$115,IF(AL127=Codes!$A$116,Codes!$B$116,IF(AL127=Codes!$A$117,Codes!$B$117)))))</f>
        <v xml:space="preserve"> </v>
      </c>
      <c r="AN127" s="22"/>
      <c r="AO127" s="22"/>
    </row>
    <row r="128" spans="1:41" ht="21" customHeight="1" x14ac:dyDescent="0.25">
      <c r="A128" s="24"/>
      <c r="D128" s="18">
        <v>42811</v>
      </c>
      <c r="E128" s="23"/>
      <c r="F128" s="13" t="str">
        <f>IF(E128=Codes!$A$27," ",IF(E128=Codes!$A$28,Codes!$B$28,IF(E128=Codes!$A$29,Codes!$B$29,IF(E128=Codes!$A$30,Codes!$B$30,IF(E128=Codes!$A$31,Codes!$B$31,IF(E128=Codes!$A$32,Codes!$B$32,IF(E128=Codes!$A$33,Codes!$B$33)))))))</f>
        <v xml:space="preserve"> </v>
      </c>
      <c r="G128" s="23"/>
      <c r="H128" s="13" t="str">
        <f>IF(G128=Codes!$A$36," ",IF(G128=Codes!$A$37,Codes!$B$37,IF(G128=Codes!$A$38,Codes!$B$38,IF(G128=Codes!$A$39,Codes!$B$39,IF(G128=Codes!$A$40,Codes!$B$40,IF(G128=Codes!$A$41,Codes!$B$41,IF(G128=Codes!$A$42,Codes!$B$42)))))))</f>
        <v xml:space="preserve"> </v>
      </c>
      <c r="I128" s="26"/>
      <c r="J128" s="27"/>
      <c r="K128" s="20" t="str">
        <f>IF(J128=Codes!$A$2," ",IF(J128=Codes!$A$3,Codes!$B$3,IF(J128=Codes!$A$5,Codes!$B$5,IF(J128=Codes!$A$4,Codes!$B$4))))</f>
        <v xml:space="preserve"> </v>
      </c>
      <c r="L128" s="28"/>
      <c r="M128" s="20" t="str">
        <f>IF(L128=Codes!$A$8," ",IF(L128=Codes!$A$9,Codes!$B$9,IF(L128=Codes!$A$10,Codes!$B$10,IF(L128=Codes!$A$11,Codes!$B$11))))</f>
        <v xml:space="preserve"> </v>
      </c>
      <c r="N128" s="22"/>
      <c r="O128" s="9" t="str">
        <f>IF(N128=Codes!$A$45," ",IF(N128=Codes!$A$46,Codes!$B$46,IF(N128=Codes!$A$47,Codes!$B$47,IF(N128=Codes!$A$48,Codes!$B$48))))</f>
        <v xml:space="preserve"> </v>
      </c>
      <c r="P128" s="22"/>
      <c r="Q128" s="9" t="str">
        <f>IF(P128=Codes!$A$72," ",IF(P128=Codes!$A$73,Codes!$B$73,IF(P128=Codes!$A$74,Codes!$B$74,IF(P128=Codes!$A$75,Codes!$B$75))))</f>
        <v xml:space="preserve"> </v>
      </c>
      <c r="R128" s="22"/>
      <c r="S128" s="9" t="str">
        <f>IF(R128=Codes!$A$78," ",IF(R128=Codes!$A$79,Codes!$B$79,IF(R128=Codes!$A$80,Codes!$B$80,IF(R128=Codes!$A$81,Codes!$B$81,IF(R128=Codes!$A$82,Codes!$B$82)))))</f>
        <v xml:space="preserve"> </v>
      </c>
      <c r="T128" s="22"/>
      <c r="U128" s="22"/>
      <c r="V128" s="9" t="str">
        <f>IF(U128=Codes!$A$14," ",IF(U128=Codes!$A$15,Codes!$B$15,IF(U128=Codes!$A$16,Codes!$B$16,IF(U128=Codes!$A$17,Codes!$B$17,IF(U128=Codes!$A$18,Codes!$B$18,IF(U128=Codes!$A$19,Codes!$B$19,IF(U128=Codes!$A$20,Codes!$B$20,IF(U128=Codes!$A$21,Codes!$B$21,IF(U128=Codes!$A$22,Codes!$B$22,IF(U128=Codes!$A$23,Codes!$B$23,IF(U128=Codes!$A$24,Codes!$B$24)))))))))))</f>
        <v xml:space="preserve"> </v>
      </c>
      <c r="W128" s="22"/>
      <c r="X128" s="9" t="str">
        <f>IF(W128=Codes!$A$85," ",IF(W128=Codes!$A$86,Codes!$B$86,IF(W128=Codes!$A$87,Codes!$B$87,IF(W128=Codes!$A$88,Codes!$B$88,))))</f>
        <v xml:space="preserve"> </v>
      </c>
      <c r="Y128" s="22"/>
      <c r="Z128" s="9" t="str">
        <f>IF(Y128=Codes!$A$91," ",IF(Y128=Codes!$A$92,Codes!$B$92,IF(Y128=Codes!$A$93,Codes!$B$93,IF(Y128=Codes!$A$94,Codes!$B$94,IF(Y128=Codes!$A$95,Codes!$B$95,IF(Y128=Codes!$A$96,Codes!$B$96))))))</f>
        <v xml:space="preserve"> </v>
      </c>
      <c r="AA128" s="22"/>
      <c r="AB128" s="9" t="str">
        <f>IF(AA128=Codes!$A$99," ",IF(AA128=Codes!$A$100,Codes!$B$100,IF(AA128=Codes!$A$101,Codes!$B$101,IF(AA128=Codes!$A$102,Codes!$B$102,IF(AA128=Codes!$A$103,Codes!$B$103,IF(AA128=Codes!$A$104,Codes!$B$104))))))</f>
        <v xml:space="preserve"> </v>
      </c>
      <c r="AC128" s="27"/>
      <c r="AD128" s="20" t="str">
        <f>IF(AC128=Codes!$A$51," ",IF(AC128=Codes!$A$52,Codes!$B$52,IF(AC128=Codes!$A$53,Codes!$B$53,IF(AC128=Codes!$A$54,Codes!$B$54,IF(AC128=Codes!$A$55,Codes!$B$55,IF(AC128=Codes!$A$56,Codes!$B$56,IF(AC128=Codes!$A$57,Codes!$B$57,IF(AC128=Codes!$A$58,Codes!$B$58,IF(AC128=Codes!$A$59,Codes!$B$59)))))))))</f>
        <v xml:space="preserve"> </v>
      </c>
      <c r="AE128" s="20" t="str">
        <f>IF(AD128=" "," ",IF(AD128=Codes!$B$52,1,IF(AD128=Codes!$B$53,1,IF(AD128=Codes!$B$54,1,IF(AD128=Codes!$B$55,0,IF(AD128=Codes!$B$56,0,IF(AD128=Codes!$B$57,0,IF(AD128=Codes!$B$58,0,IF(AD128=Codes!$B$59,0)))))))))</f>
        <v xml:space="preserve"> </v>
      </c>
      <c r="AF128" s="27"/>
      <c r="AG128" s="20" t="str">
        <f>IF(AF128=Codes!$A$62," ",IF(AF128=Codes!$A$63,Codes!$B$63,IF(AF128=Codes!$A$64,Codes!$B$64,IF(AF128=Codes!$A$65,Codes!$B$65,IF(AF128=Codes!$A$66,Codes!$B$66,IF(AF128=Codes!$A$67,Codes!$B$67,IF(AF128=Codes!$A$68,Codes!$B$68,IF(AF128=Codes!$A$69,Codes!$B$69))))))))</f>
        <v xml:space="preserve"> </v>
      </c>
      <c r="AH128" s="20" t="str">
        <f>IF(AG128=" "," ",IF(AG128=Codes!$B$63,1,IF(AG128=Codes!$B$64,1,IF(AG128=Codes!$B$65,1,IF(AG128=Codes!$B$66,0,IF(AG128=Codes!$B$67,0,IF(AG128=Codes!$B$68,0,IF(AG128=Codes!$B$69,0))))))))</f>
        <v xml:space="preserve"> </v>
      </c>
      <c r="AI128" s="12" t="str">
        <f t="shared" si="1"/>
        <v xml:space="preserve"> </v>
      </c>
      <c r="AJ128" s="23"/>
      <c r="AK128" s="13" t="str">
        <f>IF(AJ128=Codes!$A$107," ",IF(AJ128=Codes!$A$108,Codes!$B$108,IF(AJ128=Codes!$A$109,Codes!$B$109,IF(AJ128=Codes!$A$110,Codes!$B$110))))</f>
        <v xml:space="preserve"> </v>
      </c>
      <c r="AL128" s="23"/>
      <c r="AM128" s="12" t="str">
        <f>IF(AL128=Codes!$A$113," ",IF(AL128=Codes!$A$114,Codes!$B$114,IF(AL128=Codes!$A$115,Codes!$B$115,IF(AL128=Codes!$A$116,Codes!$B$116,IF(AL128=Codes!$A$117,Codes!$B$117)))))</f>
        <v xml:space="preserve"> </v>
      </c>
      <c r="AN128" s="22"/>
      <c r="AO128" s="22"/>
    </row>
    <row r="129" spans="1:41" ht="21" customHeight="1" x14ac:dyDescent="0.25">
      <c r="A129" s="24"/>
      <c r="D129" s="18">
        <v>42811</v>
      </c>
      <c r="E129" s="23"/>
      <c r="F129" s="13" t="str">
        <f>IF(E129=Codes!$A$27," ",IF(E129=Codes!$A$28,Codes!$B$28,IF(E129=Codes!$A$29,Codes!$B$29,IF(E129=Codes!$A$30,Codes!$B$30,IF(E129=Codes!$A$31,Codes!$B$31,IF(E129=Codes!$A$32,Codes!$B$32,IF(E129=Codes!$A$33,Codes!$B$33)))))))</f>
        <v xml:space="preserve"> </v>
      </c>
      <c r="G129" s="23"/>
      <c r="H129" s="13" t="str">
        <f>IF(G129=Codes!$A$36," ",IF(G129=Codes!$A$37,Codes!$B$37,IF(G129=Codes!$A$38,Codes!$B$38,IF(G129=Codes!$A$39,Codes!$B$39,IF(G129=Codes!$A$40,Codes!$B$40,IF(G129=Codes!$A$41,Codes!$B$41,IF(G129=Codes!$A$42,Codes!$B$42)))))))</f>
        <v xml:space="preserve"> </v>
      </c>
      <c r="I129" s="26"/>
      <c r="J129" s="27"/>
      <c r="K129" s="20" t="str">
        <f>IF(J129=Codes!$A$2," ",IF(J129=Codes!$A$3,Codes!$B$3,IF(J129=Codes!$A$5,Codes!$B$5,IF(J129=Codes!$A$4,Codes!$B$4))))</f>
        <v xml:space="preserve"> </v>
      </c>
      <c r="L129" s="28"/>
      <c r="M129" s="20" t="str">
        <f>IF(L129=Codes!$A$8," ",IF(L129=Codes!$A$9,Codes!$B$9,IF(L129=Codes!$A$10,Codes!$B$10,IF(L129=Codes!$A$11,Codes!$B$11))))</f>
        <v xml:space="preserve"> </v>
      </c>
      <c r="N129" s="22"/>
      <c r="O129" s="9" t="str">
        <f>IF(N129=Codes!$A$45," ",IF(N129=Codes!$A$46,Codes!$B$46,IF(N129=Codes!$A$47,Codes!$B$47,IF(N129=Codes!$A$48,Codes!$B$48))))</f>
        <v xml:space="preserve"> </v>
      </c>
      <c r="P129" s="22"/>
      <c r="Q129" s="9" t="str">
        <f>IF(P129=Codes!$A$72," ",IF(P129=Codes!$A$73,Codes!$B$73,IF(P129=Codes!$A$74,Codes!$B$74,IF(P129=Codes!$A$75,Codes!$B$75))))</f>
        <v xml:space="preserve"> </v>
      </c>
      <c r="R129" s="22"/>
      <c r="S129" s="9" t="str">
        <f>IF(R129=Codes!$A$78," ",IF(R129=Codes!$A$79,Codes!$B$79,IF(R129=Codes!$A$80,Codes!$B$80,IF(R129=Codes!$A$81,Codes!$B$81,IF(R129=Codes!$A$82,Codes!$B$82)))))</f>
        <v xml:space="preserve"> </v>
      </c>
      <c r="T129" s="22"/>
      <c r="U129" s="22"/>
      <c r="V129" s="9" t="str">
        <f>IF(U129=Codes!$A$14," ",IF(U129=Codes!$A$15,Codes!$B$15,IF(U129=Codes!$A$16,Codes!$B$16,IF(U129=Codes!$A$17,Codes!$B$17,IF(U129=Codes!$A$18,Codes!$B$18,IF(U129=Codes!$A$19,Codes!$B$19,IF(U129=Codes!$A$20,Codes!$B$20,IF(U129=Codes!$A$21,Codes!$B$21,IF(U129=Codes!$A$22,Codes!$B$22,IF(U129=Codes!$A$23,Codes!$B$23,IF(U129=Codes!$A$24,Codes!$B$24)))))))))))</f>
        <v xml:space="preserve"> </v>
      </c>
      <c r="W129" s="22"/>
      <c r="X129" s="9" t="str">
        <f>IF(W129=Codes!$A$85," ",IF(W129=Codes!$A$86,Codes!$B$86,IF(W129=Codes!$A$87,Codes!$B$87,IF(W129=Codes!$A$88,Codes!$B$88,))))</f>
        <v xml:space="preserve"> </v>
      </c>
      <c r="Y129" s="22"/>
      <c r="Z129" s="9" t="str">
        <f>IF(Y129=Codes!$A$91," ",IF(Y129=Codes!$A$92,Codes!$B$92,IF(Y129=Codes!$A$93,Codes!$B$93,IF(Y129=Codes!$A$94,Codes!$B$94,IF(Y129=Codes!$A$95,Codes!$B$95,IF(Y129=Codes!$A$96,Codes!$B$96))))))</f>
        <v xml:space="preserve"> </v>
      </c>
      <c r="AA129" s="22"/>
      <c r="AB129" s="9" t="str">
        <f>IF(AA129=Codes!$A$99," ",IF(AA129=Codes!$A$100,Codes!$B$100,IF(AA129=Codes!$A$101,Codes!$B$101,IF(AA129=Codes!$A$102,Codes!$B$102,IF(AA129=Codes!$A$103,Codes!$B$103,IF(AA129=Codes!$A$104,Codes!$B$104))))))</f>
        <v xml:space="preserve"> </v>
      </c>
      <c r="AC129" s="27"/>
      <c r="AD129" s="20" t="str">
        <f>IF(AC129=Codes!$A$51," ",IF(AC129=Codes!$A$52,Codes!$B$52,IF(AC129=Codes!$A$53,Codes!$B$53,IF(AC129=Codes!$A$54,Codes!$B$54,IF(AC129=Codes!$A$55,Codes!$B$55,IF(AC129=Codes!$A$56,Codes!$B$56,IF(AC129=Codes!$A$57,Codes!$B$57,IF(AC129=Codes!$A$58,Codes!$B$58,IF(AC129=Codes!$A$59,Codes!$B$59)))))))))</f>
        <v xml:space="preserve"> </v>
      </c>
      <c r="AE129" s="20" t="str">
        <f>IF(AD129=" "," ",IF(AD129=Codes!$B$52,1,IF(AD129=Codes!$B$53,1,IF(AD129=Codes!$B$54,1,IF(AD129=Codes!$B$55,0,IF(AD129=Codes!$B$56,0,IF(AD129=Codes!$B$57,0,IF(AD129=Codes!$B$58,0,IF(AD129=Codes!$B$59,0)))))))))</f>
        <v xml:space="preserve"> </v>
      </c>
      <c r="AF129" s="27"/>
      <c r="AG129" s="20" t="str">
        <f>IF(AF129=Codes!$A$62," ",IF(AF129=Codes!$A$63,Codes!$B$63,IF(AF129=Codes!$A$64,Codes!$B$64,IF(AF129=Codes!$A$65,Codes!$B$65,IF(AF129=Codes!$A$66,Codes!$B$66,IF(AF129=Codes!$A$67,Codes!$B$67,IF(AF129=Codes!$A$68,Codes!$B$68,IF(AF129=Codes!$A$69,Codes!$B$69))))))))</f>
        <v xml:space="preserve"> </v>
      </c>
      <c r="AH129" s="20" t="str">
        <f>IF(AG129=" "," ",IF(AG129=Codes!$B$63,1,IF(AG129=Codes!$B$64,1,IF(AG129=Codes!$B$65,1,IF(AG129=Codes!$B$66,0,IF(AG129=Codes!$B$67,0,IF(AG129=Codes!$B$68,0,IF(AG129=Codes!$B$69,0))))))))</f>
        <v xml:space="preserve"> </v>
      </c>
      <c r="AI129" s="12" t="str">
        <f t="shared" si="1"/>
        <v xml:space="preserve"> </v>
      </c>
      <c r="AJ129" s="23"/>
      <c r="AK129" s="13" t="str">
        <f>IF(AJ129=Codes!$A$107," ",IF(AJ129=Codes!$A$108,Codes!$B$108,IF(AJ129=Codes!$A$109,Codes!$B$109,IF(AJ129=Codes!$A$110,Codes!$B$110))))</f>
        <v xml:space="preserve"> </v>
      </c>
      <c r="AL129" s="23"/>
      <c r="AM129" s="12" t="str">
        <f>IF(AL129=Codes!$A$113," ",IF(AL129=Codes!$A$114,Codes!$B$114,IF(AL129=Codes!$A$115,Codes!$B$115,IF(AL129=Codes!$A$116,Codes!$B$116,IF(AL129=Codes!$A$117,Codes!$B$117)))))</f>
        <v xml:space="preserve"> </v>
      </c>
      <c r="AN129" s="22"/>
      <c r="AO129" s="22"/>
    </row>
    <row r="130" spans="1:41" ht="21" customHeight="1" x14ac:dyDescent="0.25">
      <c r="A130" s="24"/>
      <c r="D130" s="18">
        <v>42811</v>
      </c>
      <c r="E130" s="23"/>
      <c r="F130" s="13" t="str">
        <f>IF(E130=Codes!$A$27," ",IF(E130=Codes!$A$28,Codes!$B$28,IF(E130=Codes!$A$29,Codes!$B$29,IF(E130=Codes!$A$30,Codes!$B$30,IF(E130=Codes!$A$31,Codes!$B$31,IF(E130=Codes!$A$32,Codes!$B$32,IF(E130=Codes!$A$33,Codes!$B$33)))))))</f>
        <v xml:space="preserve"> </v>
      </c>
      <c r="G130" s="23"/>
      <c r="H130" s="13" t="str">
        <f>IF(G130=Codes!$A$36," ",IF(G130=Codes!$A$37,Codes!$B$37,IF(G130=Codes!$A$38,Codes!$B$38,IF(G130=Codes!$A$39,Codes!$B$39,IF(G130=Codes!$A$40,Codes!$B$40,IF(G130=Codes!$A$41,Codes!$B$41,IF(G130=Codes!$A$42,Codes!$B$42)))))))</f>
        <v xml:space="preserve"> </v>
      </c>
      <c r="I130" s="26"/>
      <c r="J130" s="27"/>
      <c r="K130" s="20" t="str">
        <f>IF(J130=Codes!$A$2," ",IF(J130=Codes!$A$3,Codes!$B$3,IF(J130=Codes!$A$5,Codes!$B$5,IF(J130=Codes!$A$4,Codes!$B$4))))</f>
        <v xml:space="preserve"> </v>
      </c>
      <c r="L130" s="28"/>
      <c r="M130" s="20" t="str">
        <f>IF(L130=Codes!$A$8," ",IF(L130=Codes!$A$9,Codes!$B$9,IF(L130=Codes!$A$10,Codes!$B$10,IF(L130=Codes!$A$11,Codes!$B$11))))</f>
        <v xml:space="preserve"> </v>
      </c>
      <c r="N130" s="22"/>
      <c r="O130" s="9" t="str">
        <f>IF(N130=Codes!$A$45," ",IF(N130=Codes!$A$46,Codes!$B$46,IF(N130=Codes!$A$47,Codes!$B$47,IF(N130=Codes!$A$48,Codes!$B$48))))</f>
        <v xml:space="preserve"> </v>
      </c>
      <c r="P130" s="22"/>
      <c r="Q130" s="9" t="str">
        <f>IF(P130=Codes!$A$72," ",IF(P130=Codes!$A$73,Codes!$B$73,IF(P130=Codes!$A$74,Codes!$B$74,IF(P130=Codes!$A$75,Codes!$B$75))))</f>
        <v xml:space="preserve"> </v>
      </c>
      <c r="R130" s="22"/>
      <c r="S130" s="9" t="str">
        <f>IF(R130=Codes!$A$78," ",IF(R130=Codes!$A$79,Codes!$B$79,IF(R130=Codes!$A$80,Codes!$B$80,IF(R130=Codes!$A$81,Codes!$B$81,IF(R130=Codes!$A$82,Codes!$B$82)))))</f>
        <v xml:space="preserve"> </v>
      </c>
      <c r="T130" s="22"/>
      <c r="U130" s="22"/>
      <c r="V130" s="9" t="str">
        <f>IF(U130=Codes!$A$14," ",IF(U130=Codes!$A$15,Codes!$B$15,IF(U130=Codes!$A$16,Codes!$B$16,IF(U130=Codes!$A$17,Codes!$B$17,IF(U130=Codes!$A$18,Codes!$B$18,IF(U130=Codes!$A$19,Codes!$B$19,IF(U130=Codes!$A$20,Codes!$B$20,IF(U130=Codes!$A$21,Codes!$B$21,IF(U130=Codes!$A$22,Codes!$B$22,IF(U130=Codes!$A$23,Codes!$B$23,IF(U130=Codes!$A$24,Codes!$B$24)))))))))))</f>
        <v xml:space="preserve"> </v>
      </c>
      <c r="W130" s="22"/>
      <c r="X130" s="9" t="str">
        <f>IF(W130=Codes!$A$85," ",IF(W130=Codes!$A$86,Codes!$B$86,IF(W130=Codes!$A$87,Codes!$B$87,IF(W130=Codes!$A$88,Codes!$B$88,))))</f>
        <v xml:space="preserve"> </v>
      </c>
      <c r="Y130" s="22"/>
      <c r="Z130" s="9" t="str">
        <f>IF(Y130=Codes!$A$91," ",IF(Y130=Codes!$A$92,Codes!$B$92,IF(Y130=Codes!$A$93,Codes!$B$93,IF(Y130=Codes!$A$94,Codes!$B$94,IF(Y130=Codes!$A$95,Codes!$B$95,IF(Y130=Codes!$A$96,Codes!$B$96))))))</f>
        <v xml:space="preserve"> </v>
      </c>
      <c r="AA130" s="22"/>
      <c r="AB130" s="9" t="str">
        <f>IF(AA130=Codes!$A$99," ",IF(AA130=Codes!$A$100,Codes!$B$100,IF(AA130=Codes!$A$101,Codes!$B$101,IF(AA130=Codes!$A$102,Codes!$B$102,IF(AA130=Codes!$A$103,Codes!$B$103,IF(AA130=Codes!$A$104,Codes!$B$104))))))</f>
        <v xml:space="preserve"> </v>
      </c>
      <c r="AC130" s="27"/>
      <c r="AD130" s="20" t="str">
        <f>IF(AC130=Codes!$A$51," ",IF(AC130=Codes!$A$52,Codes!$B$52,IF(AC130=Codes!$A$53,Codes!$B$53,IF(AC130=Codes!$A$54,Codes!$B$54,IF(AC130=Codes!$A$55,Codes!$B$55,IF(AC130=Codes!$A$56,Codes!$B$56,IF(AC130=Codes!$A$57,Codes!$B$57,IF(AC130=Codes!$A$58,Codes!$B$58,IF(AC130=Codes!$A$59,Codes!$B$59)))))))))</f>
        <v xml:space="preserve"> </v>
      </c>
      <c r="AE130" s="20" t="str">
        <f>IF(AD130=" "," ",IF(AD130=Codes!$B$52,1,IF(AD130=Codes!$B$53,1,IF(AD130=Codes!$B$54,1,IF(AD130=Codes!$B$55,0,IF(AD130=Codes!$B$56,0,IF(AD130=Codes!$B$57,0,IF(AD130=Codes!$B$58,0,IF(AD130=Codes!$B$59,0)))))))))</f>
        <v xml:space="preserve"> </v>
      </c>
      <c r="AF130" s="27"/>
      <c r="AG130" s="20" t="str">
        <f>IF(AF130=Codes!$A$62," ",IF(AF130=Codes!$A$63,Codes!$B$63,IF(AF130=Codes!$A$64,Codes!$B$64,IF(AF130=Codes!$A$65,Codes!$B$65,IF(AF130=Codes!$A$66,Codes!$B$66,IF(AF130=Codes!$A$67,Codes!$B$67,IF(AF130=Codes!$A$68,Codes!$B$68,IF(AF130=Codes!$A$69,Codes!$B$69))))))))</f>
        <v xml:space="preserve"> </v>
      </c>
      <c r="AH130" s="20" t="str">
        <f>IF(AG130=" "," ",IF(AG130=Codes!$B$63,1,IF(AG130=Codes!$B$64,1,IF(AG130=Codes!$B$65,1,IF(AG130=Codes!$B$66,0,IF(AG130=Codes!$B$67,0,IF(AG130=Codes!$B$68,0,IF(AG130=Codes!$B$69,0))))))))</f>
        <v xml:space="preserve"> </v>
      </c>
      <c r="AI130" s="12" t="str">
        <f t="shared" si="1"/>
        <v xml:space="preserve"> </v>
      </c>
      <c r="AJ130" s="23"/>
      <c r="AK130" s="13" t="str">
        <f>IF(AJ130=Codes!$A$107," ",IF(AJ130=Codes!$A$108,Codes!$B$108,IF(AJ130=Codes!$A$109,Codes!$B$109,IF(AJ130=Codes!$A$110,Codes!$B$110))))</f>
        <v xml:space="preserve"> </v>
      </c>
      <c r="AL130" s="23"/>
      <c r="AM130" s="12" t="str">
        <f>IF(AL130=Codes!$A$113," ",IF(AL130=Codes!$A$114,Codes!$B$114,IF(AL130=Codes!$A$115,Codes!$B$115,IF(AL130=Codes!$A$116,Codes!$B$116,IF(AL130=Codes!$A$117,Codes!$B$117)))))</f>
        <v xml:space="preserve"> </v>
      </c>
      <c r="AN130" s="22"/>
      <c r="AO130" s="22"/>
    </row>
    <row r="131" spans="1:41" ht="21" customHeight="1" x14ac:dyDescent="0.25">
      <c r="A131" s="24"/>
      <c r="D131" s="18">
        <v>42811</v>
      </c>
      <c r="E131" s="23"/>
      <c r="F131" s="13" t="str">
        <f>IF(E131=Codes!$A$27," ",IF(E131=Codes!$A$28,Codes!$B$28,IF(E131=Codes!$A$29,Codes!$B$29,IF(E131=Codes!$A$30,Codes!$B$30,IF(E131=Codes!$A$31,Codes!$B$31,IF(E131=Codes!$A$32,Codes!$B$32,IF(E131=Codes!$A$33,Codes!$B$33)))))))</f>
        <v xml:space="preserve"> </v>
      </c>
      <c r="G131" s="23"/>
      <c r="H131" s="13" t="str">
        <f>IF(G131=Codes!$A$36," ",IF(G131=Codes!$A$37,Codes!$B$37,IF(G131=Codes!$A$38,Codes!$B$38,IF(G131=Codes!$A$39,Codes!$B$39,IF(G131=Codes!$A$40,Codes!$B$40,IF(G131=Codes!$A$41,Codes!$B$41,IF(G131=Codes!$A$42,Codes!$B$42)))))))</f>
        <v xml:space="preserve"> </v>
      </c>
      <c r="I131" s="26"/>
      <c r="J131" s="27"/>
      <c r="K131" s="20" t="str">
        <f>IF(J131=Codes!$A$2," ",IF(J131=Codes!$A$3,Codes!$B$3,IF(J131=Codes!$A$5,Codes!$B$5,IF(J131=Codes!$A$4,Codes!$B$4))))</f>
        <v xml:space="preserve"> </v>
      </c>
      <c r="L131" s="28"/>
      <c r="M131" s="20" t="str">
        <f>IF(L131=Codes!$A$8," ",IF(L131=Codes!$A$9,Codes!$B$9,IF(L131=Codes!$A$10,Codes!$B$10,IF(L131=Codes!$A$11,Codes!$B$11))))</f>
        <v xml:space="preserve"> </v>
      </c>
      <c r="N131" s="22"/>
      <c r="O131" s="9" t="str">
        <f>IF(N131=Codes!$A$45," ",IF(N131=Codes!$A$46,Codes!$B$46,IF(N131=Codes!$A$47,Codes!$B$47,IF(N131=Codes!$A$48,Codes!$B$48))))</f>
        <v xml:space="preserve"> </v>
      </c>
      <c r="P131" s="22"/>
      <c r="Q131" s="9" t="str">
        <f>IF(P131=Codes!$A$72," ",IF(P131=Codes!$A$73,Codes!$B$73,IF(P131=Codes!$A$74,Codes!$B$74,IF(P131=Codes!$A$75,Codes!$B$75))))</f>
        <v xml:space="preserve"> </v>
      </c>
      <c r="R131" s="22"/>
      <c r="S131" s="9" t="str">
        <f>IF(R131=Codes!$A$78," ",IF(R131=Codes!$A$79,Codes!$B$79,IF(R131=Codes!$A$80,Codes!$B$80,IF(R131=Codes!$A$81,Codes!$B$81,IF(R131=Codes!$A$82,Codes!$B$82)))))</f>
        <v xml:space="preserve"> </v>
      </c>
      <c r="T131" s="22"/>
      <c r="U131" s="22"/>
      <c r="V131" s="9" t="str">
        <f>IF(U131=Codes!$A$14," ",IF(U131=Codes!$A$15,Codes!$B$15,IF(U131=Codes!$A$16,Codes!$B$16,IF(U131=Codes!$A$17,Codes!$B$17,IF(U131=Codes!$A$18,Codes!$B$18,IF(U131=Codes!$A$19,Codes!$B$19,IF(U131=Codes!$A$20,Codes!$B$20,IF(U131=Codes!$A$21,Codes!$B$21,IF(U131=Codes!$A$22,Codes!$B$22,IF(U131=Codes!$A$23,Codes!$B$23,IF(U131=Codes!$A$24,Codes!$B$24)))))))))))</f>
        <v xml:space="preserve"> </v>
      </c>
      <c r="W131" s="22"/>
      <c r="X131" s="9" t="str">
        <f>IF(W131=Codes!$A$85," ",IF(W131=Codes!$A$86,Codes!$B$86,IF(W131=Codes!$A$87,Codes!$B$87,IF(W131=Codes!$A$88,Codes!$B$88,))))</f>
        <v xml:space="preserve"> </v>
      </c>
      <c r="Y131" s="22"/>
      <c r="Z131" s="9" t="str">
        <f>IF(Y131=Codes!$A$91," ",IF(Y131=Codes!$A$92,Codes!$B$92,IF(Y131=Codes!$A$93,Codes!$B$93,IF(Y131=Codes!$A$94,Codes!$B$94,IF(Y131=Codes!$A$95,Codes!$B$95,IF(Y131=Codes!$A$96,Codes!$B$96))))))</f>
        <v xml:space="preserve"> </v>
      </c>
      <c r="AA131" s="22"/>
      <c r="AB131" s="9" t="str">
        <f>IF(AA131=Codes!$A$99," ",IF(AA131=Codes!$A$100,Codes!$B$100,IF(AA131=Codes!$A$101,Codes!$B$101,IF(AA131=Codes!$A$102,Codes!$B$102,IF(AA131=Codes!$A$103,Codes!$B$103,IF(AA131=Codes!$A$104,Codes!$B$104))))))</f>
        <v xml:space="preserve"> </v>
      </c>
      <c r="AC131" s="27"/>
      <c r="AD131" s="20" t="str">
        <f>IF(AC131=Codes!$A$51," ",IF(AC131=Codes!$A$52,Codes!$B$52,IF(AC131=Codes!$A$53,Codes!$B$53,IF(AC131=Codes!$A$54,Codes!$B$54,IF(AC131=Codes!$A$55,Codes!$B$55,IF(AC131=Codes!$A$56,Codes!$B$56,IF(AC131=Codes!$A$57,Codes!$B$57,IF(AC131=Codes!$A$58,Codes!$B$58,IF(AC131=Codes!$A$59,Codes!$B$59)))))))))</f>
        <v xml:space="preserve"> </v>
      </c>
      <c r="AE131" s="20" t="str">
        <f>IF(AD131=" "," ",IF(AD131=Codes!$B$52,1,IF(AD131=Codes!$B$53,1,IF(AD131=Codes!$B$54,1,IF(AD131=Codes!$B$55,0,IF(AD131=Codes!$B$56,0,IF(AD131=Codes!$B$57,0,IF(AD131=Codes!$B$58,0,IF(AD131=Codes!$B$59,0)))))))))</f>
        <v xml:space="preserve"> </v>
      </c>
      <c r="AF131" s="27"/>
      <c r="AG131" s="20" t="str">
        <f>IF(AF131=Codes!$A$62," ",IF(AF131=Codes!$A$63,Codes!$B$63,IF(AF131=Codes!$A$64,Codes!$B$64,IF(AF131=Codes!$A$65,Codes!$B$65,IF(AF131=Codes!$A$66,Codes!$B$66,IF(AF131=Codes!$A$67,Codes!$B$67,IF(AF131=Codes!$A$68,Codes!$B$68,IF(AF131=Codes!$A$69,Codes!$B$69))))))))</f>
        <v xml:space="preserve"> </v>
      </c>
      <c r="AH131" s="20" t="str">
        <f>IF(AG131=" "," ",IF(AG131=Codes!$B$63,1,IF(AG131=Codes!$B$64,1,IF(AG131=Codes!$B$65,1,IF(AG131=Codes!$B$66,0,IF(AG131=Codes!$B$67,0,IF(AG131=Codes!$B$68,0,IF(AG131=Codes!$B$69,0))))))))</f>
        <v xml:space="preserve"> </v>
      </c>
      <c r="AI131" s="12" t="str">
        <f t="shared" si="1"/>
        <v xml:space="preserve"> </v>
      </c>
      <c r="AJ131" s="23"/>
      <c r="AK131" s="13" t="str">
        <f>IF(AJ131=Codes!$A$107," ",IF(AJ131=Codes!$A$108,Codes!$B$108,IF(AJ131=Codes!$A$109,Codes!$B$109,IF(AJ131=Codes!$A$110,Codes!$B$110))))</f>
        <v xml:space="preserve"> </v>
      </c>
      <c r="AL131" s="23"/>
      <c r="AM131" s="12" t="str">
        <f>IF(AL131=Codes!$A$113," ",IF(AL131=Codes!$A$114,Codes!$B$114,IF(AL131=Codes!$A$115,Codes!$B$115,IF(AL131=Codes!$A$116,Codes!$B$116,IF(AL131=Codes!$A$117,Codes!$B$117)))))</f>
        <v xml:space="preserve"> </v>
      </c>
      <c r="AN131" s="22"/>
      <c r="AO131" s="22"/>
    </row>
    <row r="132" spans="1:41" ht="21" customHeight="1" x14ac:dyDescent="0.25">
      <c r="A132" s="24"/>
      <c r="D132" s="18">
        <v>42811</v>
      </c>
      <c r="E132" s="23"/>
      <c r="F132" s="13" t="str">
        <f>IF(E132=Codes!$A$27," ",IF(E132=Codes!$A$28,Codes!$B$28,IF(E132=Codes!$A$29,Codes!$B$29,IF(E132=Codes!$A$30,Codes!$B$30,IF(E132=Codes!$A$31,Codes!$B$31,IF(E132=Codes!$A$32,Codes!$B$32,IF(E132=Codes!$A$33,Codes!$B$33)))))))</f>
        <v xml:space="preserve"> </v>
      </c>
      <c r="G132" s="23"/>
      <c r="H132" s="13" t="str">
        <f>IF(G132=Codes!$A$36," ",IF(G132=Codes!$A$37,Codes!$B$37,IF(G132=Codes!$A$38,Codes!$B$38,IF(G132=Codes!$A$39,Codes!$B$39,IF(G132=Codes!$A$40,Codes!$B$40,IF(G132=Codes!$A$41,Codes!$B$41,IF(G132=Codes!$A$42,Codes!$B$42)))))))</f>
        <v xml:space="preserve"> </v>
      </c>
      <c r="I132" s="26"/>
      <c r="J132" s="27"/>
      <c r="K132" s="20" t="str">
        <f>IF(J132=Codes!$A$2," ",IF(J132=Codes!$A$3,Codes!$B$3,IF(J132=Codes!$A$5,Codes!$B$5,IF(J132=Codes!$A$4,Codes!$B$4))))</f>
        <v xml:space="preserve"> </v>
      </c>
      <c r="L132" s="28"/>
      <c r="M132" s="20" t="str">
        <f>IF(L132=Codes!$A$8," ",IF(L132=Codes!$A$9,Codes!$B$9,IF(L132=Codes!$A$10,Codes!$B$10,IF(L132=Codes!$A$11,Codes!$B$11))))</f>
        <v xml:space="preserve"> </v>
      </c>
      <c r="N132" s="22"/>
      <c r="O132" s="9" t="str">
        <f>IF(N132=Codes!$A$45," ",IF(N132=Codes!$A$46,Codes!$B$46,IF(N132=Codes!$A$47,Codes!$B$47,IF(N132=Codes!$A$48,Codes!$B$48))))</f>
        <v xml:space="preserve"> </v>
      </c>
      <c r="P132" s="22"/>
      <c r="Q132" s="9" t="str">
        <f>IF(P132=Codes!$A$72," ",IF(P132=Codes!$A$73,Codes!$B$73,IF(P132=Codes!$A$74,Codes!$B$74,IF(P132=Codes!$A$75,Codes!$B$75))))</f>
        <v xml:space="preserve"> </v>
      </c>
      <c r="R132" s="22"/>
      <c r="S132" s="9" t="str">
        <f>IF(R132=Codes!$A$78," ",IF(R132=Codes!$A$79,Codes!$B$79,IF(R132=Codes!$A$80,Codes!$B$80,IF(R132=Codes!$A$81,Codes!$B$81,IF(R132=Codes!$A$82,Codes!$B$82)))))</f>
        <v xml:space="preserve"> </v>
      </c>
      <c r="T132" s="22"/>
      <c r="U132" s="22"/>
      <c r="V132" s="9" t="str">
        <f>IF(U132=Codes!$A$14," ",IF(U132=Codes!$A$15,Codes!$B$15,IF(U132=Codes!$A$16,Codes!$B$16,IF(U132=Codes!$A$17,Codes!$B$17,IF(U132=Codes!$A$18,Codes!$B$18,IF(U132=Codes!$A$19,Codes!$B$19,IF(U132=Codes!$A$20,Codes!$B$20,IF(U132=Codes!$A$21,Codes!$B$21,IF(U132=Codes!$A$22,Codes!$B$22,IF(U132=Codes!$A$23,Codes!$B$23,IF(U132=Codes!$A$24,Codes!$B$24)))))))))))</f>
        <v xml:space="preserve"> </v>
      </c>
      <c r="W132" s="22"/>
      <c r="X132" s="9" t="str">
        <f>IF(W132=Codes!$A$85," ",IF(W132=Codes!$A$86,Codes!$B$86,IF(W132=Codes!$A$87,Codes!$B$87,IF(W132=Codes!$A$88,Codes!$B$88,))))</f>
        <v xml:space="preserve"> </v>
      </c>
      <c r="Y132" s="22"/>
      <c r="Z132" s="9" t="str">
        <f>IF(Y132=Codes!$A$91," ",IF(Y132=Codes!$A$92,Codes!$B$92,IF(Y132=Codes!$A$93,Codes!$B$93,IF(Y132=Codes!$A$94,Codes!$B$94,IF(Y132=Codes!$A$95,Codes!$B$95,IF(Y132=Codes!$A$96,Codes!$B$96))))))</f>
        <v xml:space="preserve"> </v>
      </c>
      <c r="AA132" s="22"/>
      <c r="AB132" s="9" t="str">
        <f>IF(AA132=Codes!$A$99," ",IF(AA132=Codes!$A$100,Codes!$B$100,IF(AA132=Codes!$A$101,Codes!$B$101,IF(AA132=Codes!$A$102,Codes!$B$102,IF(AA132=Codes!$A$103,Codes!$B$103,IF(AA132=Codes!$A$104,Codes!$B$104))))))</f>
        <v xml:space="preserve"> </v>
      </c>
      <c r="AC132" s="27"/>
      <c r="AD132" s="20" t="str">
        <f>IF(AC132=Codes!$A$51," ",IF(AC132=Codes!$A$52,Codes!$B$52,IF(AC132=Codes!$A$53,Codes!$B$53,IF(AC132=Codes!$A$54,Codes!$B$54,IF(AC132=Codes!$A$55,Codes!$B$55,IF(AC132=Codes!$A$56,Codes!$B$56,IF(AC132=Codes!$A$57,Codes!$B$57,IF(AC132=Codes!$A$58,Codes!$B$58,IF(AC132=Codes!$A$59,Codes!$B$59)))))))))</f>
        <v xml:space="preserve"> </v>
      </c>
      <c r="AE132" s="20" t="str">
        <f>IF(AD132=" "," ",IF(AD132=Codes!$B$52,1,IF(AD132=Codes!$B$53,1,IF(AD132=Codes!$B$54,1,IF(AD132=Codes!$B$55,0,IF(AD132=Codes!$B$56,0,IF(AD132=Codes!$B$57,0,IF(AD132=Codes!$B$58,0,IF(AD132=Codes!$B$59,0)))))))))</f>
        <v xml:space="preserve"> </v>
      </c>
      <c r="AF132" s="27"/>
      <c r="AG132" s="20" t="str">
        <f>IF(AF132=Codes!$A$62," ",IF(AF132=Codes!$A$63,Codes!$B$63,IF(AF132=Codes!$A$64,Codes!$B$64,IF(AF132=Codes!$A$65,Codes!$B$65,IF(AF132=Codes!$A$66,Codes!$B$66,IF(AF132=Codes!$A$67,Codes!$B$67,IF(AF132=Codes!$A$68,Codes!$B$68,IF(AF132=Codes!$A$69,Codes!$B$69))))))))</f>
        <v xml:space="preserve"> </v>
      </c>
      <c r="AH132" s="20" t="str">
        <f>IF(AG132=" "," ",IF(AG132=Codes!$B$63,1,IF(AG132=Codes!$B$64,1,IF(AG132=Codes!$B$65,1,IF(AG132=Codes!$B$66,0,IF(AG132=Codes!$B$67,0,IF(AG132=Codes!$B$68,0,IF(AG132=Codes!$B$69,0))))))))</f>
        <v xml:space="preserve"> </v>
      </c>
      <c r="AI132" s="12" t="str">
        <f t="shared" si="1"/>
        <v xml:space="preserve"> </v>
      </c>
      <c r="AJ132" s="23"/>
      <c r="AK132" s="13" t="str">
        <f>IF(AJ132=Codes!$A$107," ",IF(AJ132=Codes!$A$108,Codes!$B$108,IF(AJ132=Codes!$A$109,Codes!$B$109,IF(AJ132=Codes!$A$110,Codes!$B$110))))</f>
        <v xml:space="preserve"> </v>
      </c>
      <c r="AL132" s="23"/>
      <c r="AM132" s="12" t="str">
        <f>IF(AL132=Codes!$A$113," ",IF(AL132=Codes!$A$114,Codes!$B$114,IF(AL132=Codes!$A$115,Codes!$B$115,IF(AL132=Codes!$A$116,Codes!$B$116,IF(AL132=Codes!$A$117,Codes!$B$117)))))</f>
        <v xml:space="preserve"> </v>
      </c>
      <c r="AN132" s="22"/>
      <c r="AO132" s="22"/>
    </row>
    <row r="133" spans="1:41" ht="21" customHeight="1" x14ac:dyDescent="0.25">
      <c r="A133" s="24"/>
      <c r="D133" s="18">
        <v>42811</v>
      </c>
      <c r="E133" s="23"/>
      <c r="F133" s="13" t="str">
        <f>IF(E133=Codes!$A$27," ",IF(E133=Codes!$A$28,Codes!$B$28,IF(E133=Codes!$A$29,Codes!$B$29,IF(E133=Codes!$A$30,Codes!$B$30,IF(E133=Codes!$A$31,Codes!$B$31,IF(E133=Codes!$A$32,Codes!$B$32,IF(E133=Codes!$A$33,Codes!$B$33)))))))</f>
        <v xml:space="preserve"> </v>
      </c>
      <c r="G133" s="23"/>
      <c r="H133" s="13" t="str">
        <f>IF(G133=Codes!$A$36," ",IF(G133=Codes!$A$37,Codes!$B$37,IF(G133=Codes!$A$38,Codes!$B$38,IF(G133=Codes!$A$39,Codes!$B$39,IF(G133=Codes!$A$40,Codes!$B$40,IF(G133=Codes!$A$41,Codes!$B$41,IF(G133=Codes!$A$42,Codes!$B$42)))))))</f>
        <v xml:space="preserve"> </v>
      </c>
      <c r="I133" s="26"/>
      <c r="J133" s="27"/>
      <c r="K133" s="20" t="str">
        <f>IF(J133=Codes!$A$2," ",IF(J133=Codes!$A$3,Codes!$B$3,IF(J133=Codes!$A$5,Codes!$B$5,IF(J133=Codes!$A$4,Codes!$B$4))))</f>
        <v xml:space="preserve"> </v>
      </c>
      <c r="L133" s="28"/>
      <c r="M133" s="20" t="str">
        <f>IF(L133=Codes!$A$8," ",IF(L133=Codes!$A$9,Codes!$B$9,IF(L133=Codes!$A$10,Codes!$B$10,IF(L133=Codes!$A$11,Codes!$B$11))))</f>
        <v xml:space="preserve"> </v>
      </c>
      <c r="N133" s="22"/>
      <c r="O133" s="9" t="str">
        <f>IF(N133=Codes!$A$45," ",IF(N133=Codes!$A$46,Codes!$B$46,IF(N133=Codes!$A$47,Codes!$B$47,IF(N133=Codes!$A$48,Codes!$B$48))))</f>
        <v xml:space="preserve"> </v>
      </c>
      <c r="P133" s="22"/>
      <c r="Q133" s="9" t="str">
        <f>IF(P133=Codes!$A$72," ",IF(P133=Codes!$A$73,Codes!$B$73,IF(P133=Codes!$A$74,Codes!$B$74,IF(P133=Codes!$A$75,Codes!$B$75))))</f>
        <v xml:space="preserve"> </v>
      </c>
      <c r="R133" s="22"/>
      <c r="S133" s="9" t="str">
        <f>IF(R133=Codes!$A$78," ",IF(R133=Codes!$A$79,Codes!$B$79,IF(R133=Codes!$A$80,Codes!$B$80,IF(R133=Codes!$A$81,Codes!$B$81,IF(R133=Codes!$A$82,Codes!$B$82)))))</f>
        <v xml:space="preserve"> </v>
      </c>
      <c r="T133" s="22"/>
      <c r="U133" s="22"/>
      <c r="V133" s="9" t="str">
        <f>IF(U133=Codes!$A$14," ",IF(U133=Codes!$A$15,Codes!$B$15,IF(U133=Codes!$A$16,Codes!$B$16,IF(U133=Codes!$A$17,Codes!$B$17,IF(U133=Codes!$A$18,Codes!$B$18,IF(U133=Codes!$A$19,Codes!$B$19,IF(U133=Codes!$A$20,Codes!$B$20,IF(U133=Codes!$A$21,Codes!$B$21,IF(U133=Codes!$A$22,Codes!$B$22,IF(U133=Codes!$A$23,Codes!$B$23,IF(U133=Codes!$A$24,Codes!$B$24)))))))))))</f>
        <v xml:space="preserve"> </v>
      </c>
      <c r="W133" s="22"/>
      <c r="X133" s="9" t="str">
        <f>IF(W133=Codes!$A$85," ",IF(W133=Codes!$A$86,Codes!$B$86,IF(W133=Codes!$A$87,Codes!$B$87,IF(W133=Codes!$A$88,Codes!$B$88,))))</f>
        <v xml:space="preserve"> </v>
      </c>
      <c r="Y133" s="22"/>
      <c r="Z133" s="9" t="str">
        <f>IF(Y133=Codes!$A$91," ",IF(Y133=Codes!$A$92,Codes!$B$92,IF(Y133=Codes!$A$93,Codes!$B$93,IF(Y133=Codes!$A$94,Codes!$B$94,IF(Y133=Codes!$A$95,Codes!$B$95,IF(Y133=Codes!$A$96,Codes!$B$96))))))</f>
        <v xml:space="preserve"> </v>
      </c>
      <c r="AA133" s="22"/>
      <c r="AB133" s="9" t="str">
        <f>IF(AA133=Codes!$A$99," ",IF(AA133=Codes!$A$100,Codes!$B$100,IF(AA133=Codes!$A$101,Codes!$B$101,IF(AA133=Codes!$A$102,Codes!$B$102,IF(AA133=Codes!$A$103,Codes!$B$103,IF(AA133=Codes!$A$104,Codes!$B$104))))))</f>
        <v xml:space="preserve"> </v>
      </c>
      <c r="AC133" s="27"/>
      <c r="AD133" s="20" t="str">
        <f>IF(AC133=Codes!$A$51," ",IF(AC133=Codes!$A$52,Codes!$B$52,IF(AC133=Codes!$A$53,Codes!$B$53,IF(AC133=Codes!$A$54,Codes!$B$54,IF(AC133=Codes!$A$55,Codes!$B$55,IF(AC133=Codes!$A$56,Codes!$B$56,IF(AC133=Codes!$A$57,Codes!$B$57,IF(AC133=Codes!$A$58,Codes!$B$58,IF(AC133=Codes!$A$59,Codes!$B$59)))))))))</f>
        <v xml:space="preserve"> </v>
      </c>
      <c r="AE133" s="20" t="str">
        <f>IF(AD133=" "," ",IF(AD133=Codes!$B$52,1,IF(AD133=Codes!$B$53,1,IF(AD133=Codes!$B$54,1,IF(AD133=Codes!$B$55,0,IF(AD133=Codes!$B$56,0,IF(AD133=Codes!$B$57,0,IF(AD133=Codes!$B$58,0,IF(AD133=Codes!$B$59,0)))))))))</f>
        <v xml:space="preserve"> </v>
      </c>
      <c r="AF133" s="27"/>
      <c r="AG133" s="20" t="str">
        <f>IF(AF133=Codes!$A$62," ",IF(AF133=Codes!$A$63,Codes!$B$63,IF(AF133=Codes!$A$64,Codes!$B$64,IF(AF133=Codes!$A$65,Codes!$B$65,IF(AF133=Codes!$A$66,Codes!$B$66,IF(AF133=Codes!$A$67,Codes!$B$67,IF(AF133=Codes!$A$68,Codes!$B$68,IF(AF133=Codes!$A$69,Codes!$B$69))))))))</f>
        <v xml:space="preserve"> </v>
      </c>
      <c r="AH133" s="20" t="str">
        <f>IF(AG133=" "," ",IF(AG133=Codes!$B$63,1,IF(AG133=Codes!$B$64,1,IF(AG133=Codes!$B$65,1,IF(AG133=Codes!$B$66,0,IF(AG133=Codes!$B$67,0,IF(AG133=Codes!$B$68,0,IF(AG133=Codes!$B$69,0))))))))</f>
        <v xml:space="preserve"> </v>
      </c>
      <c r="AI133" s="12" t="str">
        <f t="shared" ref="AI133:AI196" si="2">IF(AND($AE133=" ",$AH133=" ")," ",IF(AND($AE133=1,$AH133=1),1,0))</f>
        <v xml:space="preserve"> </v>
      </c>
      <c r="AJ133" s="23"/>
      <c r="AK133" s="13" t="str">
        <f>IF(AJ133=Codes!$A$107," ",IF(AJ133=Codes!$A$108,Codes!$B$108,IF(AJ133=Codes!$A$109,Codes!$B$109,IF(AJ133=Codes!$A$110,Codes!$B$110))))</f>
        <v xml:space="preserve"> </v>
      </c>
      <c r="AL133" s="23"/>
      <c r="AM133" s="12" t="str">
        <f>IF(AL133=Codes!$A$113," ",IF(AL133=Codes!$A$114,Codes!$B$114,IF(AL133=Codes!$A$115,Codes!$B$115,IF(AL133=Codes!$A$116,Codes!$B$116,IF(AL133=Codes!$A$117,Codes!$B$117)))))</f>
        <v xml:space="preserve"> </v>
      </c>
      <c r="AN133" s="22"/>
      <c r="AO133" s="22"/>
    </row>
    <row r="134" spans="1:41" ht="21" customHeight="1" x14ac:dyDescent="0.25">
      <c r="A134" s="24"/>
      <c r="D134" s="18">
        <v>42825</v>
      </c>
      <c r="E134" s="23"/>
      <c r="F134" s="13" t="str">
        <f>IF(E134=Codes!$A$27," ",IF(E134=Codes!$A$28,Codes!$B$28,IF(E134=Codes!$A$29,Codes!$B$29,IF(E134=Codes!$A$30,Codes!$B$30,IF(E134=Codes!$A$31,Codes!$B$31,IF(E134=Codes!$A$32,Codes!$B$32,IF(E134=Codes!$A$33,Codes!$B$33)))))))</f>
        <v xml:space="preserve"> </v>
      </c>
      <c r="G134" s="23"/>
      <c r="H134" s="13" t="str">
        <f>IF(G134=Codes!$A$36," ",IF(G134=Codes!$A$37,Codes!$B$37,IF(G134=Codes!$A$38,Codes!$B$38,IF(G134=Codes!$A$39,Codes!$B$39,IF(G134=Codes!$A$40,Codes!$B$40,IF(G134=Codes!$A$41,Codes!$B$41,IF(G134=Codes!$A$42,Codes!$B$42)))))))</f>
        <v xml:space="preserve"> </v>
      </c>
      <c r="I134" s="26"/>
      <c r="J134" s="27"/>
      <c r="K134" s="20" t="str">
        <f>IF(J134=Codes!$A$2," ",IF(J134=Codes!$A$3,Codes!$B$3,IF(J134=Codes!$A$5,Codes!$B$5,IF(J134=Codes!$A$4,Codes!$B$4))))</f>
        <v xml:space="preserve"> </v>
      </c>
      <c r="L134" s="28"/>
      <c r="M134" s="20" t="str">
        <f>IF(L134=Codes!$A$8," ",IF(L134=Codes!$A$9,Codes!$B$9,IF(L134=Codes!$A$10,Codes!$B$10,IF(L134=Codes!$A$11,Codes!$B$11))))</f>
        <v xml:space="preserve"> </v>
      </c>
      <c r="N134" s="22"/>
      <c r="O134" s="9" t="str">
        <f>IF(N134=Codes!$A$45," ",IF(N134=Codes!$A$46,Codes!$B$46,IF(N134=Codes!$A$47,Codes!$B$47,IF(N134=Codes!$A$48,Codes!$B$48))))</f>
        <v xml:space="preserve"> </v>
      </c>
      <c r="P134" s="22"/>
      <c r="Q134" s="9" t="str">
        <f>IF(P134=Codes!$A$72," ",IF(P134=Codes!$A$73,Codes!$B$73,IF(P134=Codes!$A$74,Codes!$B$74,IF(P134=Codes!$A$75,Codes!$B$75))))</f>
        <v xml:space="preserve"> </v>
      </c>
      <c r="R134" s="22"/>
      <c r="S134" s="9" t="str">
        <f>IF(R134=Codes!$A$78," ",IF(R134=Codes!$A$79,Codes!$B$79,IF(R134=Codes!$A$80,Codes!$B$80,IF(R134=Codes!$A$81,Codes!$B$81,IF(R134=Codes!$A$82,Codes!$B$82)))))</f>
        <v xml:space="preserve"> </v>
      </c>
      <c r="T134" s="22"/>
      <c r="U134" s="22"/>
      <c r="V134" s="9" t="str">
        <f>IF(U134=Codes!$A$14," ",IF(U134=Codes!$A$15,Codes!$B$15,IF(U134=Codes!$A$16,Codes!$B$16,IF(U134=Codes!$A$17,Codes!$B$17,IF(U134=Codes!$A$18,Codes!$B$18,IF(U134=Codes!$A$19,Codes!$B$19,IF(U134=Codes!$A$20,Codes!$B$20,IF(U134=Codes!$A$21,Codes!$B$21,IF(U134=Codes!$A$22,Codes!$B$22,IF(U134=Codes!$A$23,Codes!$B$23,IF(U134=Codes!$A$24,Codes!$B$24)))))))))))</f>
        <v xml:space="preserve"> </v>
      </c>
      <c r="W134" s="22"/>
      <c r="X134" s="9" t="str">
        <f>IF(W134=Codes!$A$85," ",IF(W134=Codes!$A$86,Codes!$B$86,IF(W134=Codes!$A$87,Codes!$B$87,IF(W134=Codes!$A$88,Codes!$B$88,))))</f>
        <v xml:space="preserve"> </v>
      </c>
      <c r="Y134" s="22"/>
      <c r="Z134" s="9" t="str">
        <f>IF(Y134=Codes!$A$91," ",IF(Y134=Codes!$A$92,Codes!$B$92,IF(Y134=Codes!$A$93,Codes!$B$93,IF(Y134=Codes!$A$94,Codes!$B$94,IF(Y134=Codes!$A$95,Codes!$B$95,IF(Y134=Codes!$A$96,Codes!$B$96))))))</f>
        <v xml:space="preserve"> </v>
      </c>
      <c r="AA134" s="22"/>
      <c r="AB134" s="9" t="str">
        <f>IF(AA134=Codes!$A$99," ",IF(AA134=Codes!$A$100,Codes!$B$100,IF(AA134=Codes!$A$101,Codes!$B$101,IF(AA134=Codes!$A$102,Codes!$B$102,IF(AA134=Codes!$A$103,Codes!$B$103,IF(AA134=Codes!$A$104,Codes!$B$104))))))</f>
        <v xml:space="preserve"> </v>
      </c>
      <c r="AC134" s="27"/>
      <c r="AD134" s="20" t="str">
        <f>IF(AC134=Codes!$A$51," ",IF(AC134=Codes!$A$52,Codes!$B$52,IF(AC134=Codes!$A$53,Codes!$B$53,IF(AC134=Codes!$A$54,Codes!$B$54,IF(AC134=Codes!$A$55,Codes!$B$55,IF(AC134=Codes!$A$56,Codes!$B$56,IF(AC134=Codes!$A$57,Codes!$B$57,IF(AC134=Codes!$A$58,Codes!$B$58,IF(AC134=Codes!$A$59,Codes!$B$59)))))))))</f>
        <v xml:space="preserve"> </v>
      </c>
      <c r="AE134" s="20" t="str">
        <f>IF(AD134=" "," ",IF(AD134=Codes!$B$52,1,IF(AD134=Codes!$B$53,1,IF(AD134=Codes!$B$54,1,IF(AD134=Codes!$B$55,0,IF(AD134=Codes!$B$56,0,IF(AD134=Codes!$B$57,0,IF(AD134=Codes!$B$58,0,IF(AD134=Codes!$B$59,0)))))))))</f>
        <v xml:space="preserve"> </v>
      </c>
      <c r="AF134" s="27"/>
      <c r="AG134" s="20" t="str">
        <f>IF(AF134=Codes!$A$62," ",IF(AF134=Codes!$A$63,Codes!$B$63,IF(AF134=Codes!$A$64,Codes!$B$64,IF(AF134=Codes!$A$65,Codes!$B$65,IF(AF134=Codes!$A$66,Codes!$B$66,IF(AF134=Codes!$A$67,Codes!$B$67,IF(AF134=Codes!$A$68,Codes!$B$68,IF(AF134=Codes!$A$69,Codes!$B$69))))))))</f>
        <v xml:space="preserve"> </v>
      </c>
      <c r="AH134" s="20" t="str">
        <f>IF(AG134=" "," ",IF(AG134=Codes!$B$63,1,IF(AG134=Codes!$B$64,1,IF(AG134=Codes!$B$65,1,IF(AG134=Codes!$B$66,0,IF(AG134=Codes!$B$67,0,IF(AG134=Codes!$B$68,0,IF(AG134=Codes!$B$69,0))))))))</f>
        <v xml:space="preserve"> </v>
      </c>
      <c r="AI134" s="12" t="str">
        <f t="shared" si="2"/>
        <v xml:space="preserve"> </v>
      </c>
      <c r="AJ134" s="23"/>
      <c r="AK134" s="13" t="str">
        <f>IF(AJ134=Codes!$A$107," ",IF(AJ134=Codes!$A$108,Codes!$B$108,IF(AJ134=Codes!$A$109,Codes!$B$109,IF(AJ134=Codes!$A$110,Codes!$B$110))))</f>
        <v xml:space="preserve"> </v>
      </c>
      <c r="AL134" s="23"/>
      <c r="AM134" s="12" t="str">
        <f>IF(AL134=Codes!$A$113," ",IF(AL134=Codes!$A$114,Codes!$B$114,IF(AL134=Codes!$A$115,Codes!$B$115,IF(AL134=Codes!$A$116,Codes!$B$116,IF(AL134=Codes!$A$117,Codes!$B$117)))))</f>
        <v xml:space="preserve"> </v>
      </c>
      <c r="AN134" s="22"/>
      <c r="AO134" s="22"/>
    </row>
    <row r="135" spans="1:41" ht="21" customHeight="1" x14ac:dyDescent="0.25">
      <c r="A135" s="24"/>
      <c r="D135" s="18">
        <v>42825</v>
      </c>
      <c r="E135" s="23"/>
      <c r="F135" s="13" t="str">
        <f>IF(E135=Codes!$A$27," ",IF(E135=Codes!$A$28,Codes!$B$28,IF(E135=Codes!$A$29,Codes!$B$29,IF(E135=Codes!$A$30,Codes!$B$30,IF(E135=Codes!$A$31,Codes!$B$31,IF(E135=Codes!$A$32,Codes!$B$32,IF(E135=Codes!$A$33,Codes!$B$33)))))))</f>
        <v xml:space="preserve"> </v>
      </c>
      <c r="G135" s="23"/>
      <c r="H135" s="13" t="str">
        <f>IF(G135=Codes!$A$36," ",IF(G135=Codes!$A$37,Codes!$B$37,IF(G135=Codes!$A$38,Codes!$B$38,IF(G135=Codes!$A$39,Codes!$B$39,IF(G135=Codes!$A$40,Codes!$B$40,IF(G135=Codes!$A$41,Codes!$B$41,IF(G135=Codes!$A$42,Codes!$B$42)))))))</f>
        <v xml:space="preserve"> </v>
      </c>
      <c r="I135" s="26"/>
      <c r="J135" s="27"/>
      <c r="K135" s="20" t="str">
        <f>IF(J135=Codes!$A$2," ",IF(J135=Codes!$A$3,Codes!$B$3,IF(J135=Codes!$A$5,Codes!$B$5,IF(J135=Codes!$A$4,Codes!$B$4))))</f>
        <v xml:space="preserve"> </v>
      </c>
      <c r="L135" s="28"/>
      <c r="M135" s="20" t="str">
        <f>IF(L135=Codes!$A$8," ",IF(L135=Codes!$A$9,Codes!$B$9,IF(L135=Codes!$A$10,Codes!$B$10,IF(L135=Codes!$A$11,Codes!$B$11))))</f>
        <v xml:space="preserve"> </v>
      </c>
      <c r="N135" s="22"/>
      <c r="O135" s="9" t="str">
        <f>IF(N135=Codes!$A$45," ",IF(N135=Codes!$A$46,Codes!$B$46,IF(N135=Codes!$A$47,Codes!$B$47,IF(N135=Codes!$A$48,Codes!$B$48))))</f>
        <v xml:space="preserve"> </v>
      </c>
      <c r="P135" s="22"/>
      <c r="Q135" s="9" t="str">
        <f>IF(P135=Codes!$A$72," ",IF(P135=Codes!$A$73,Codes!$B$73,IF(P135=Codes!$A$74,Codes!$B$74,IF(P135=Codes!$A$75,Codes!$B$75))))</f>
        <v xml:space="preserve"> </v>
      </c>
      <c r="R135" s="22"/>
      <c r="S135" s="9" t="str">
        <f>IF(R135=Codes!$A$78," ",IF(R135=Codes!$A$79,Codes!$B$79,IF(R135=Codes!$A$80,Codes!$B$80,IF(R135=Codes!$A$81,Codes!$B$81,IF(R135=Codes!$A$82,Codes!$B$82)))))</f>
        <v xml:space="preserve"> </v>
      </c>
      <c r="T135" s="22"/>
      <c r="U135" s="22"/>
      <c r="V135" s="9" t="str">
        <f>IF(U135=Codes!$A$14," ",IF(U135=Codes!$A$15,Codes!$B$15,IF(U135=Codes!$A$16,Codes!$B$16,IF(U135=Codes!$A$17,Codes!$B$17,IF(U135=Codes!$A$18,Codes!$B$18,IF(U135=Codes!$A$19,Codes!$B$19,IF(U135=Codes!$A$20,Codes!$B$20,IF(U135=Codes!$A$21,Codes!$B$21,IF(U135=Codes!$A$22,Codes!$B$22,IF(U135=Codes!$A$23,Codes!$B$23,IF(U135=Codes!$A$24,Codes!$B$24)))))))))))</f>
        <v xml:space="preserve"> </v>
      </c>
      <c r="W135" s="22"/>
      <c r="X135" s="9" t="str">
        <f>IF(W135=Codes!$A$85," ",IF(W135=Codes!$A$86,Codes!$B$86,IF(W135=Codes!$A$87,Codes!$B$87,IF(W135=Codes!$A$88,Codes!$B$88,))))</f>
        <v xml:space="preserve"> </v>
      </c>
      <c r="Y135" s="22"/>
      <c r="Z135" s="9" t="str">
        <f>IF(Y135=Codes!$A$91," ",IF(Y135=Codes!$A$92,Codes!$B$92,IF(Y135=Codes!$A$93,Codes!$B$93,IF(Y135=Codes!$A$94,Codes!$B$94,IF(Y135=Codes!$A$95,Codes!$B$95,IF(Y135=Codes!$A$96,Codes!$B$96))))))</f>
        <v xml:space="preserve"> </v>
      </c>
      <c r="AA135" s="22"/>
      <c r="AB135" s="9" t="str">
        <f>IF(AA135=Codes!$A$99," ",IF(AA135=Codes!$A$100,Codes!$B$100,IF(AA135=Codes!$A$101,Codes!$B$101,IF(AA135=Codes!$A$102,Codes!$B$102,IF(AA135=Codes!$A$103,Codes!$B$103,IF(AA135=Codes!$A$104,Codes!$B$104))))))</f>
        <v xml:space="preserve"> </v>
      </c>
      <c r="AC135" s="27"/>
      <c r="AD135" s="20" t="str">
        <f>IF(AC135=Codes!$A$51," ",IF(AC135=Codes!$A$52,Codes!$B$52,IF(AC135=Codes!$A$53,Codes!$B$53,IF(AC135=Codes!$A$54,Codes!$B$54,IF(AC135=Codes!$A$55,Codes!$B$55,IF(AC135=Codes!$A$56,Codes!$B$56,IF(AC135=Codes!$A$57,Codes!$B$57,IF(AC135=Codes!$A$58,Codes!$B$58,IF(AC135=Codes!$A$59,Codes!$B$59)))))))))</f>
        <v xml:space="preserve"> </v>
      </c>
      <c r="AE135" s="20" t="str">
        <f>IF(AD135=" "," ",IF(AD135=Codes!$B$52,1,IF(AD135=Codes!$B$53,1,IF(AD135=Codes!$B$54,1,IF(AD135=Codes!$B$55,0,IF(AD135=Codes!$B$56,0,IF(AD135=Codes!$B$57,0,IF(AD135=Codes!$B$58,0,IF(AD135=Codes!$B$59,0)))))))))</f>
        <v xml:space="preserve"> </v>
      </c>
      <c r="AF135" s="27"/>
      <c r="AG135" s="20" t="str">
        <f>IF(AF135=Codes!$A$62," ",IF(AF135=Codes!$A$63,Codes!$B$63,IF(AF135=Codes!$A$64,Codes!$B$64,IF(AF135=Codes!$A$65,Codes!$B$65,IF(AF135=Codes!$A$66,Codes!$B$66,IF(AF135=Codes!$A$67,Codes!$B$67,IF(AF135=Codes!$A$68,Codes!$B$68,IF(AF135=Codes!$A$69,Codes!$B$69))))))))</f>
        <v xml:space="preserve"> </v>
      </c>
      <c r="AH135" s="20" t="str">
        <f>IF(AG135=" "," ",IF(AG135=Codes!$B$63,1,IF(AG135=Codes!$B$64,1,IF(AG135=Codes!$B$65,1,IF(AG135=Codes!$B$66,0,IF(AG135=Codes!$B$67,0,IF(AG135=Codes!$B$68,0,IF(AG135=Codes!$B$69,0))))))))</f>
        <v xml:space="preserve"> </v>
      </c>
      <c r="AI135" s="12" t="str">
        <f t="shared" si="2"/>
        <v xml:space="preserve"> </v>
      </c>
      <c r="AJ135" s="23"/>
      <c r="AK135" s="13" t="str">
        <f>IF(AJ135=Codes!$A$107," ",IF(AJ135=Codes!$A$108,Codes!$B$108,IF(AJ135=Codes!$A$109,Codes!$B$109,IF(AJ135=Codes!$A$110,Codes!$B$110))))</f>
        <v xml:space="preserve"> </v>
      </c>
      <c r="AL135" s="23"/>
      <c r="AM135" s="12" t="str">
        <f>IF(AL135=Codes!$A$113," ",IF(AL135=Codes!$A$114,Codes!$B$114,IF(AL135=Codes!$A$115,Codes!$B$115,IF(AL135=Codes!$A$116,Codes!$B$116,IF(AL135=Codes!$A$117,Codes!$B$117)))))</f>
        <v xml:space="preserve"> </v>
      </c>
      <c r="AN135" s="22"/>
      <c r="AO135" s="22"/>
    </row>
    <row r="136" spans="1:41" ht="21" customHeight="1" x14ac:dyDescent="0.25">
      <c r="A136" s="24"/>
      <c r="D136" s="18">
        <v>42825</v>
      </c>
      <c r="E136" s="23"/>
      <c r="F136" s="13" t="str">
        <f>IF(E136=Codes!$A$27," ",IF(E136=Codes!$A$28,Codes!$B$28,IF(E136=Codes!$A$29,Codes!$B$29,IF(E136=Codes!$A$30,Codes!$B$30,IF(E136=Codes!$A$31,Codes!$B$31,IF(E136=Codes!$A$32,Codes!$B$32,IF(E136=Codes!$A$33,Codes!$B$33)))))))</f>
        <v xml:space="preserve"> </v>
      </c>
      <c r="G136" s="23"/>
      <c r="H136" s="13" t="str">
        <f>IF(G136=Codes!$A$36," ",IF(G136=Codes!$A$37,Codes!$B$37,IF(G136=Codes!$A$38,Codes!$B$38,IF(G136=Codes!$A$39,Codes!$B$39,IF(G136=Codes!$A$40,Codes!$B$40,IF(G136=Codes!$A$41,Codes!$B$41,IF(G136=Codes!$A$42,Codes!$B$42)))))))</f>
        <v xml:space="preserve"> </v>
      </c>
      <c r="I136" s="26"/>
      <c r="J136" s="27"/>
      <c r="K136" s="20" t="str">
        <f>IF(J136=Codes!$A$2," ",IF(J136=Codes!$A$3,Codes!$B$3,IF(J136=Codes!$A$5,Codes!$B$5,IF(J136=Codes!$A$4,Codes!$B$4))))</f>
        <v xml:space="preserve"> </v>
      </c>
      <c r="L136" s="28"/>
      <c r="M136" s="20" t="str">
        <f>IF(L136=Codes!$A$8," ",IF(L136=Codes!$A$9,Codes!$B$9,IF(L136=Codes!$A$10,Codes!$B$10,IF(L136=Codes!$A$11,Codes!$B$11))))</f>
        <v xml:space="preserve"> </v>
      </c>
      <c r="N136" s="22"/>
      <c r="O136" s="9" t="str">
        <f>IF(N136=Codes!$A$45," ",IF(N136=Codes!$A$46,Codes!$B$46,IF(N136=Codes!$A$47,Codes!$B$47,IF(N136=Codes!$A$48,Codes!$B$48))))</f>
        <v xml:space="preserve"> </v>
      </c>
      <c r="P136" s="22"/>
      <c r="Q136" s="9" t="str">
        <f>IF(P136=Codes!$A$72," ",IF(P136=Codes!$A$73,Codes!$B$73,IF(P136=Codes!$A$74,Codes!$B$74,IF(P136=Codes!$A$75,Codes!$B$75))))</f>
        <v xml:space="preserve"> </v>
      </c>
      <c r="R136" s="22"/>
      <c r="S136" s="9" t="str">
        <f>IF(R136=Codes!$A$78," ",IF(R136=Codes!$A$79,Codes!$B$79,IF(R136=Codes!$A$80,Codes!$B$80,IF(R136=Codes!$A$81,Codes!$B$81,IF(R136=Codes!$A$82,Codes!$B$82)))))</f>
        <v xml:space="preserve"> </v>
      </c>
      <c r="T136" s="22"/>
      <c r="U136" s="22"/>
      <c r="V136" s="9" t="str">
        <f>IF(U136=Codes!$A$14," ",IF(U136=Codes!$A$15,Codes!$B$15,IF(U136=Codes!$A$16,Codes!$B$16,IF(U136=Codes!$A$17,Codes!$B$17,IF(U136=Codes!$A$18,Codes!$B$18,IF(U136=Codes!$A$19,Codes!$B$19,IF(U136=Codes!$A$20,Codes!$B$20,IF(U136=Codes!$A$21,Codes!$B$21,IF(U136=Codes!$A$22,Codes!$B$22,IF(U136=Codes!$A$23,Codes!$B$23,IF(U136=Codes!$A$24,Codes!$B$24)))))))))))</f>
        <v xml:space="preserve"> </v>
      </c>
      <c r="W136" s="22"/>
      <c r="X136" s="9" t="str">
        <f>IF(W136=Codes!$A$85," ",IF(W136=Codes!$A$86,Codes!$B$86,IF(W136=Codes!$A$87,Codes!$B$87,IF(W136=Codes!$A$88,Codes!$B$88,))))</f>
        <v xml:space="preserve"> </v>
      </c>
      <c r="Y136" s="22"/>
      <c r="Z136" s="9" t="str">
        <f>IF(Y136=Codes!$A$91," ",IF(Y136=Codes!$A$92,Codes!$B$92,IF(Y136=Codes!$A$93,Codes!$B$93,IF(Y136=Codes!$A$94,Codes!$B$94,IF(Y136=Codes!$A$95,Codes!$B$95,IF(Y136=Codes!$A$96,Codes!$B$96))))))</f>
        <v xml:space="preserve"> </v>
      </c>
      <c r="AA136" s="22"/>
      <c r="AB136" s="9" t="str">
        <f>IF(AA136=Codes!$A$99," ",IF(AA136=Codes!$A$100,Codes!$B$100,IF(AA136=Codes!$A$101,Codes!$B$101,IF(AA136=Codes!$A$102,Codes!$B$102,IF(AA136=Codes!$A$103,Codes!$B$103,IF(AA136=Codes!$A$104,Codes!$B$104))))))</f>
        <v xml:space="preserve"> </v>
      </c>
      <c r="AC136" s="27"/>
      <c r="AD136" s="20" t="str">
        <f>IF(AC136=Codes!$A$51," ",IF(AC136=Codes!$A$52,Codes!$B$52,IF(AC136=Codes!$A$53,Codes!$B$53,IF(AC136=Codes!$A$54,Codes!$B$54,IF(AC136=Codes!$A$55,Codes!$B$55,IF(AC136=Codes!$A$56,Codes!$B$56,IF(AC136=Codes!$A$57,Codes!$B$57,IF(AC136=Codes!$A$58,Codes!$B$58,IF(AC136=Codes!$A$59,Codes!$B$59)))))))))</f>
        <v xml:space="preserve"> </v>
      </c>
      <c r="AE136" s="20" t="str">
        <f>IF(AD136=" "," ",IF(AD136=Codes!$B$52,1,IF(AD136=Codes!$B$53,1,IF(AD136=Codes!$B$54,1,IF(AD136=Codes!$B$55,0,IF(AD136=Codes!$B$56,0,IF(AD136=Codes!$B$57,0,IF(AD136=Codes!$B$58,0,IF(AD136=Codes!$B$59,0)))))))))</f>
        <v xml:space="preserve"> </v>
      </c>
      <c r="AF136" s="27"/>
      <c r="AG136" s="20" t="str">
        <f>IF(AF136=Codes!$A$62," ",IF(AF136=Codes!$A$63,Codes!$B$63,IF(AF136=Codes!$A$64,Codes!$B$64,IF(AF136=Codes!$A$65,Codes!$B$65,IF(AF136=Codes!$A$66,Codes!$B$66,IF(AF136=Codes!$A$67,Codes!$B$67,IF(AF136=Codes!$A$68,Codes!$B$68,IF(AF136=Codes!$A$69,Codes!$B$69))))))))</f>
        <v xml:space="preserve"> </v>
      </c>
      <c r="AH136" s="20" t="str">
        <f>IF(AG136=" "," ",IF(AG136=Codes!$B$63,1,IF(AG136=Codes!$B$64,1,IF(AG136=Codes!$B$65,1,IF(AG136=Codes!$B$66,0,IF(AG136=Codes!$B$67,0,IF(AG136=Codes!$B$68,0,IF(AG136=Codes!$B$69,0))))))))</f>
        <v xml:space="preserve"> </v>
      </c>
      <c r="AI136" s="12" t="str">
        <f t="shared" si="2"/>
        <v xml:space="preserve"> </v>
      </c>
      <c r="AJ136" s="23"/>
      <c r="AK136" s="13" t="str">
        <f>IF(AJ136=Codes!$A$107," ",IF(AJ136=Codes!$A$108,Codes!$B$108,IF(AJ136=Codes!$A$109,Codes!$B$109,IF(AJ136=Codes!$A$110,Codes!$B$110))))</f>
        <v xml:space="preserve"> </v>
      </c>
      <c r="AL136" s="23"/>
      <c r="AM136" s="12" t="str">
        <f>IF(AL136=Codes!$A$113," ",IF(AL136=Codes!$A$114,Codes!$B$114,IF(AL136=Codes!$A$115,Codes!$B$115,IF(AL136=Codes!$A$116,Codes!$B$116,IF(AL136=Codes!$A$117,Codes!$B$117)))))</f>
        <v xml:space="preserve"> </v>
      </c>
      <c r="AN136" s="22"/>
      <c r="AO136" s="22"/>
    </row>
    <row r="137" spans="1:41" ht="21" customHeight="1" x14ac:dyDescent="0.25">
      <c r="A137" s="24"/>
      <c r="D137" s="18">
        <v>42825</v>
      </c>
      <c r="E137" s="23"/>
      <c r="F137" s="13" t="str">
        <f>IF(E137=Codes!$A$27," ",IF(E137=Codes!$A$28,Codes!$B$28,IF(E137=Codes!$A$29,Codes!$B$29,IF(E137=Codes!$A$30,Codes!$B$30,IF(E137=Codes!$A$31,Codes!$B$31,IF(E137=Codes!$A$32,Codes!$B$32,IF(E137=Codes!$A$33,Codes!$B$33)))))))</f>
        <v xml:space="preserve"> </v>
      </c>
      <c r="G137" s="23"/>
      <c r="H137" s="13" t="str">
        <f>IF(G137=Codes!$A$36," ",IF(G137=Codes!$A$37,Codes!$B$37,IF(G137=Codes!$A$38,Codes!$B$38,IF(G137=Codes!$A$39,Codes!$B$39,IF(G137=Codes!$A$40,Codes!$B$40,IF(G137=Codes!$A$41,Codes!$B$41,IF(G137=Codes!$A$42,Codes!$B$42)))))))</f>
        <v xml:space="preserve"> </v>
      </c>
      <c r="I137" s="26"/>
      <c r="J137" s="27"/>
      <c r="K137" s="20" t="str">
        <f>IF(J137=Codes!$A$2," ",IF(J137=Codes!$A$3,Codes!$B$3,IF(J137=Codes!$A$5,Codes!$B$5,IF(J137=Codes!$A$4,Codes!$B$4))))</f>
        <v xml:space="preserve"> </v>
      </c>
      <c r="L137" s="28"/>
      <c r="M137" s="20" t="str">
        <f>IF(L137=Codes!$A$8," ",IF(L137=Codes!$A$9,Codes!$B$9,IF(L137=Codes!$A$10,Codes!$B$10,IF(L137=Codes!$A$11,Codes!$B$11))))</f>
        <v xml:space="preserve"> </v>
      </c>
      <c r="N137" s="22"/>
      <c r="O137" s="9" t="str">
        <f>IF(N137=Codes!$A$45," ",IF(N137=Codes!$A$46,Codes!$B$46,IF(N137=Codes!$A$47,Codes!$B$47,IF(N137=Codes!$A$48,Codes!$B$48))))</f>
        <v xml:space="preserve"> </v>
      </c>
      <c r="P137" s="22"/>
      <c r="Q137" s="9" t="str">
        <f>IF(P137=Codes!$A$72," ",IF(P137=Codes!$A$73,Codes!$B$73,IF(P137=Codes!$A$74,Codes!$B$74,IF(P137=Codes!$A$75,Codes!$B$75))))</f>
        <v xml:space="preserve"> </v>
      </c>
      <c r="R137" s="22"/>
      <c r="S137" s="9" t="str">
        <f>IF(R137=Codes!$A$78," ",IF(R137=Codes!$A$79,Codes!$B$79,IF(R137=Codes!$A$80,Codes!$B$80,IF(R137=Codes!$A$81,Codes!$B$81,IF(R137=Codes!$A$82,Codes!$B$82)))))</f>
        <v xml:space="preserve"> </v>
      </c>
      <c r="T137" s="22"/>
      <c r="U137" s="22"/>
      <c r="V137" s="9" t="str">
        <f>IF(U137=Codes!$A$14," ",IF(U137=Codes!$A$15,Codes!$B$15,IF(U137=Codes!$A$16,Codes!$B$16,IF(U137=Codes!$A$17,Codes!$B$17,IF(U137=Codes!$A$18,Codes!$B$18,IF(U137=Codes!$A$19,Codes!$B$19,IF(U137=Codes!$A$20,Codes!$B$20,IF(U137=Codes!$A$21,Codes!$B$21,IF(U137=Codes!$A$22,Codes!$B$22,IF(U137=Codes!$A$23,Codes!$B$23,IF(U137=Codes!$A$24,Codes!$B$24)))))))))))</f>
        <v xml:space="preserve"> </v>
      </c>
      <c r="W137" s="22"/>
      <c r="X137" s="9" t="str">
        <f>IF(W137=Codes!$A$85," ",IF(W137=Codes!$A$86,Codes!$B$86,IF(W137=Codes!$A$87,Codes!$B$87,IF(W137=Codes!$A$88,Codes!$B$88,))))</f>
        <v xml:space="preserve"> </v>
      </c>
      <c r="Y137" s="22"/>
      <c r="Z137" s="9" t="str">
        <f>IF(Y137=Codes!$A$91," ",IF(Y137=Codes!$A$92,Codes!$B$92,IF(Y137=Codes!$A$93,Codes!$B$93,IF(Y137=Codes!$A$94,Codes!$B$94,IF(Y137=Codes!$A$95,Codes!$B$95,IF(Y137=Codes!$A$96,Codes!$B$96))))))</f>
        <v xml:space="preserve"> </v>
      </c>
      <c r="AA137" s="22"/>
      <c r="AB137" s="9" t="str">
        <f>IF(AA137=Codes!$A$99," ",IF(AA137=Codes!$A$100,Codes!$B$100,IF(AA137=Codes!$A$101,Codes!$B$101,IF(AA137=Codes!$A$102,Codes!$B$102,IF(AA137=Codes!$A$103,Codes!$B$103,IF(AA137=Codes!$A$104,Codes!$B$104))))))</f>
        <v xml:space="preserve"> </v>
      </c>
      <c r="AC137" s="27"/>
      <c r="AD137" s="20" t="str">
        <f>IF(AC137=Codes!$A$51," ",IF(AC137=Codes!$A$52,Codes!$B$52,IF(AC137=Codes!$A$53,Codes!$B$53,IF(AC137=Codes!$A$54,Codes!$B$54,IF(AC137=Codes!$A$55,Codes!$B$55,IF(AC137=Codes!$A$56,Codes!$B$56,IF(AC137=Codes!$A$57,Codes!$B$57,IF(AC137=Codes!$A$58,Codes!$B$58,IF(AC137=Codes!$A$59,Codes!$B$59)))))))))</f>
        <v xml:space="preserve"> </v>
      </c>
      <c r="AE137" s="20" t="str">
        <f>IF(AD137=" "," ",IF(AD137=Codes!$B$52,1,IF(AD137=Codes!$B$53,1,IF(AD137=Codes!$B$54,1,IF(AD137=Codes!$B$55,0,IF(AD137=Codes!$B$56,0,IF(AD137=Codes!$B$57,0,IF(AD137=Codes!$B$58,0,IF(AD137=Codes!$B$59,0)))))))))</f>
        <v xml:space="preserve"> </v>
      </c>
      <c r="AF137" s="27"/>
      <c r="AG137" s="20" t="str">
        <f>IF(AF137=Codes!$A$62," ",IF(AF137=Codes!$A$63,Codes!$B$63,IF(AF137=Codes!$A$64,Codes!$B$64,IF(AF137=Codes!$A$65,Codes!$B$65,IF(AF137=Codes!$A$66,Codes!$B$66,IF(AF137=Codes!$A$67,Codes!$B$67,IF(AF137=Codes!$A$68,Codes!$B$68,IF(AF137=Codes!$A$69,Codes!$B$69))))))))</f>
        <v xml:space="preserve"> </v>
      </c>
      <c r="AH137" s="20" t="str">
        <f>IF(AG137=" "," ",IF(AG137=Codes!$B$63,1,IF(AG137=Codes!$B$64,1,IF(AG137=Codes!$B$65,1,IF(AG137=Codes!$B$66,0,IF(AG137=Codes!$B$67,0,IF(AG137=Codes!$B$68,0,IF(AG137=Codes!$B$69,0))))))))</f>
        <v xml:space="preserve"> </v>
      </c>
      <c r="AI137" s="12" t="str">
        <f t="shared" si="2"/>
        <v xml:space="preserve"> </v>
      </c>
      <c r="AJ137" s="23"/>
      <c r="AK137" s="13" t="str">
        <f>IF(AJ137=Codes!$A$107," ",IF(AJ137=Codes!$A$108,Codes!$B$108,IF(AJ137=Codes!$A$109,Codes!$B$109,IF(AJ137=Codes!$A$110,Codes!$B$110))))</f>
        <v xml:space="preserve"> </v>
      </c>
      <c r="AL137" s="23"/>
      <c r="AM137" s="12" t="str">
        <f>IF(AL137=Codes!$A$113," ",IF(AL137=Codes!$A$114,Codes!$B$114,IF(AL137=Codes!$A$115,Codes!$B$115,IF(AL137=Codes!$A$116,Codes!$B$116,IF(AL137=Codes!$A$117,Codes!$B$117)))))</f>
        <v xml:space="preserve"> </v>
      </c>
      <c r="AN137" s="22"/>
      <c r="AO137" s="22"/>
    </row>
    <row r="138" spans="1:41" ht="21" customHeight="1" x14ac:dyDescent="0.25">
      <c r="A138" s="24"/>
      <c r="D138" s="18">
        <v>42825</v>
      </c>
      <c r="E138" s="23"/>
      <c r="F138" s="13" t="str">
        <f>IF(E138=Codes!$A$27," ",IF(E138=Codes!$A$28,Codes!$B$28,IF(E138=Codes!$A$29,Codes!$B$29,IF(E138=Codes!$A$30,Codes!$B$30,IF(E138=Codes!$A$31,Codes!$B$31,IF(E138=Codes!$A$32,Codes!$B$32,IF(E138=Codes!$A$33,Codes!$B$33)))))))</f>
        <v xml:space="preserve"> </v>
      </c>
      <c r="G138" s="23"/>
      <c r="H138" s="13" t="str">
        <f>IF(G138=Codes!$A$36," ",IF(G138=Codes!$A$37,Codes!$B$37,IF(G138=Codes!$A$38,Codes!$B$38,IF(G138=Codes!$A$39,Codes!$B$39,IF(G138=Codes!$A$40,Codes!$B$40,IF(G138=Codes!$A$41,Codes!$B$41,IF(G138=Codes!$A$42,Codes!$B$42)))))))</f>
        <v xml:space="preserve"> </v>
      </c>
      <c r="I138" s="26"/>
      <c r="J138" s="27"/>
      <c r="K138" s="20" t="str">
        <f>IF(J138=Codes!$A$2," ",IF(J138=Codes!$A$3,Codes!$B$3,IF(J138=Codes!$A$5,Codes!$B$5,IF(J138=Codes!$A$4,Codes!$B$4))))</f>
        <v xml:space="preserve"> </v>
      </c>
      <c r="L138" s="28"/>
      <c r="M138" s="20" t="str">
        <f>IF(L138=Codes!$A$8," ",IF(L138=Codes!$A$9,Codes!$B$9,IF(L138=Codes!$A$10,Codes!$B$10,IF(L138=Codes!$A$11,Codes!$B$11))))</f>
        <v xml:space="preserve"> </v>
      </c>
      <c r="N138" s="22"/>
      <c r="O138" s="9" t="str">
        <f>IF(N138=Codes!$A$45," ",IF(N138=Codes!$A$46,Codes!$B$46,IF(N138=Codes!$A$47,Codes!$B$47,IF(N138=Codes!$A$48,Codes!$B$48))))</f>
        <v xml:space="preserve"> </v>
      </c>
      <c r="P138" s="22"/>
      <c r="Q138" s="9" t="str">
        <f>IF(P138=Codes!$A$72," ",IF(P138=Codes!$A$73,Codes!$B$73,IF(P138=Codes!$A$74,Codes!$B$74,IF(P138=Codes!$A$75,Codes!$B$75))))</f>
        <v xml:space="preserve"> </v>
      </c>
      <c r="R138" s="22"/>
      <c r="S138" s="9" t="str">
        <f>IF(R138=Codes!$A$78," ",IF(R138=Codes!$A$79,Codes!$B$79,IF(R138=Codes!$A$80,Codes!$B$80,IF(R138=Codes!$A$81,Codes!$B$81,IF(R138=Codes!$A$82,Codes!$B$82)))))</f>
        <v xml:space="preserve"> </v>
      </c>
      <c r="T138" s="22"/>
      <c r="U138" s="22"/>
      <c r="V138" s="9" t="str">
        <f>IF(U138=Codes!$A$14," ",IF(U138=Codes!$A$15,Codes!$B$15,IF(U138=Codes!$A$16,Codes!$B$16,IF(U138=Codes!$A$17,Codes!$B$17,IF(U138=Codes!$A$18,Codes!$B$18,IF(U138=Codes!$A$19,Codes!$B$19,IF(U138=Codes!$A$20,Codes!$B$20,IF(U138=Codes!$A$21,Codes!$B$21,IF(U138=Codes!$A$22,Codes!$B$22,IF(U138=Codes!$A$23,Codes!$B$23,IF(U138=Codes!$A$24,Codes!$B$24)))))))))))</f>
        <v xml:space="preserve"> </v>
      </c>
      <c r="W138" s="22"/>
      <c r="X138" s="9" t="str">
        <f>IF(W138=Codes!$A$85," ",IF(W138=Codes!$A$86,Codes!$B$86,IF(W138=Codes!$A$87,Codes!$B$87,IF(W138=Codes!$A$88,Codes!$B$88,))))</f>
        <v xml:space="preserve"> </v>
      </c>
      <c r="Y138" s="22"/>
      <c r="Z138" s="9" t="str">
        <f>IF(Y138=Codes!$A$91," ",IF(Y138=Codes!$A$92,Codes!$B$92,IF(Y138=Codes!$A$93,Codes!$B$93,IF(Y138=Codes!$A$94,Codes!$B$94,IF(Y138=Codes!$A$95,Codes!$B$95,IF(Y138=Codes!$A$96,Codes!$B$96))))))</f>
        <v xml:space="preserve"> </v>
      </c>
      <c r="AA138" s="22"/>
      <c r="AB138" s="9" t="str">
        <f>IF(AA138=Codes!$A$99," ",IF(AA138=Codes!$A$100,Codes!$B$100,IF(AA138=Codes!$A$101,Codes!$B$101,IF(AA138=Codes!$A$102,Codes!$B$102,IF(AA138=Codes!$A$103,Codes!$B$103,IF(AA138=Codes!$A$104,Codes!$B$104))))))</f>
        <v xml:space="preserve"> </v>
      </c>
      <c r="AC138" s="27"/>
      <c r="AD138" s="20" t="str">
        <f>IF(AC138=Codes!$A$51," ",IF(AC138=Codes!$A$52,Codes!$B$52,IF(AC138=Codes!$A$53,Codes!$B$53,IF(AC138=Codes!$A$54,Codes!$B$54,IF(AC138=Codes!$A$55,Codes!$B$55,IF(AC138=Codes!$A$56,Codes!$B$56,IF(AC138=Codes!$A$57,Codes!$B$57,IF(AC138=Codes!$A$58,Codes!$B$58,IF(AC138=Codes!$A$59,Codes!$B$59)))))))))</f>
        <v xml:space="preserve"> </v>
      </c>
      <c r="AE138" s="20" t="str">
        <f>IF(AD138=" "," ",IF(AD138=Codes!$B$52,1,IF(AD138=Codes!$B$53,1,IF(AD138=Codes!$B$54,1,IF(AD138=Codes!$B$55,0,IF(AD138=Codes!$B$56,0,IF(AD138=Codes!$B$57,0,IF(AD138=Codes!$B$58,0,IF(AD138=Codes!$B$59,0)))))))))</f>
        <v xml:space="preserve"> </v>
      </c>
      <c r="AF138" s="27"/>
      <c r="AG138" s="20" t="str">
        <f>IF(AF138=Codes!$A$62," ",IF(AF138=Codes!$A$63,Codes!$B$63,IF(AF138=Codes!$A$64,Codes!$B$64,IF(AF138=Codes!$A$65,Codes!$B$65,IF(AF138=Codes!$A$66,Codes!$B$66,IF(AF138=Codes!$A$67,Codes!$B$67,IF(AF138=Codes!$A$68,Codes!$B$68,IF(AF138=Codes!$A$69,Codes!$B$69))))))))</f>
        <v xml:space="preserve"> </v>
      </c>
      <c r="AH138" s="20" t="str">
        <f>IF(AG138=" "," ",IF(AG138=Codes!$B$63,1,IF(AG138=Codes!$B$64,1,IF(AG138=Codes!$B$65,1,IF(AG138=Codes!$B$66,0,IF(AG138=Codes!$B$67,0,IF(AG138=Codes!$B$68,0,IF(AG138=Codes!$B$69,0))))))))</f>
        <v xml:space="preserve"> </v>
      </c>
      <c r="AI138" s="12" t="str">
        <f t="shared" si="2"/>
        <v xml:space="preserve"> </v>
      </c>
      <c r="AJ138" s="23"/>
      <c r="AK138" s="13" t="str">
        <f>IF(AJ138=Codes!$A$107," ",IF(AJ138=Codes!$A$108,Codes!$B$108,IF(AJ138=Codes!$A$109,Codes!$B$109,IF(AJ138=Codes!$A$110,Codes!$B$110))))</f>
        <v xml:space="preserve"> </v>
      </c>
      <c r="AL138" s="23"/>
      <c r="AM138" s="12" t="str">
        <f>IF(AL138=Codes!$A$113," ",IF(AL138=Codes!$A$114,Codes!$B$114,IF(AL138=Codes!$A$115,Codes!$B$115,IF(AL138=Codes!$A$116,Codes!$B$116,IF(AL138=Codes!$A$117,Codes!$B$117)))))</f>
        <v xml:space="preserve"> </v>
      </c>
      <c r="AN138" s="22"/>
      <c r="AO138" s="22"/>
    </row>
    <row r="139" spans="1:41" ht="21" customHeight="1" x14ac:dyDescent="0.25">
      <c r="A139" s="24"/>
      <c r="D139" s="18">
        <v>42825</v>
      </c>
      <c r="E139" s="23"/>
      <c r="F139" s="13" t="str">
        <f>IF(E139=Codes!$A$27," ",IF(E139=Codes!$A$28,Codes!$B$28,IF(E139=Codes!$A$29,Codes!$B$29,IF(E139=Codes!$A$30,Codes!$B$30,IF(E139=Codes!$A$31,Codes!$B$31,IF(E139=Codes!$A$32,Codes!$B$32,IF(E139=Codes!$A$33,Codes!$B$33)))))))</f>
        <v xml:space="preserve"> </v>
      </c>
      <c r="G139" s="23"/>
      <c r="H139" s="13" t="str">
        <f>IF(G139=Codes!$A$36," ",IF(G139=Codes!$A$37,Codes!$B$37,IF(G139=Codes!$A$38,Codes!$B$38,IF(G139=Codes!$A$39,Codes!$B$39,IF(G139=Codes!$A$40,Codes!$B$40,IF(G139=Codes!$A$41,Codes!$B$41,IF(G139=Codes!$A$42,Codes!$B$42)))))))</f>
        <v xml:space="preserve"> </v>
      </c>
      <c r="I139" s="26"/>
      <c r="J139" s="27"/>
      <c r="K139" s="20" t="str">
        <f>IF(J139=Codes!$A$2," ",IF(J139=Codes!$A$3,Codes!$B$3,IF(J139=Codes!$A$5,Codes!$B$5,IF(J139=Codes!$A$4,Codes!$B$4))))</f>
        <v xml:space="preserve"> </v>
      </c>
      <c r="L139" s="28"/>
      <c r="M139" s="20" t="str">
        <f>IF(L139=Codes!$A$8," ",IF(L139=Codes!$A$9,Codes!$B$9,IF(L139=Codes!$A$10,Codes!$B$10,IF(L139=Codes!$A$11,Codes!$B$11))))</f>
        <v xml:space="preserve"> </v>
      </c>
      <c r="N139" s="22"/>
      <c r="O139" s="9" t="str">
        <f>IF(N139=Codes!$A$45," ",IF(N139=Codes!$A$46,Codes!$B$46,IF(N139=Codes!$A$47,Codes!$B$47,IF(N139=Codes!$A$48,Codes!$B$48))))</f>
        <v xml:space="preserve"> </v>
      </c>
      <c r="P139" s="22"/>
      <c r="Q139" s="9" t="str">
        <f>IF(P139=Codes!$A$72," ",IF(P139=Codes!$A$73,Codes!$B$73,IF(P139=Codes!$A$74,Codes!$B$74,IF(P139=Codes!$A$75,Codes!$B$75))))</f>
        <v xml:space="preserve"> </v>
      </c>
      <c r="R139" s="22"/>
      <c r="S139" s="9" t="str">
        <f>IF(R139=Codes!$A$78," ",IF(R139=Codes!$A$79,Codes!$B$79,IF(R139=Codes!$A$80,Codes!$B$80,IF(R139=Codes!$A$81,Codes!$B$81,IF(R139=Codes!$A$82,Codes!$B$82)))))</f>
        <v xml:space="preserve"> </v>
      </c>
      <c r="T139" s="22"/>
      <c r="U139" s="22"/>
      <c r="V139" s="9" t="str">
        <f>IF(U139=Codes!$A$14," ",IF(U139=Codes!$A$15,Codes!$B$15,IF(U139=Codes!$A$16,Codes!$B$16,IF(U139=Codes!$A$17,Codes!$B$17,IF(U139=Codes!$A$18,Codes!$B$18,IF(U139=Codes!$A$19,Codes!$B$19,IF(U139=Codes!$A$20,Codes!$B$20,IF(U139=Codes!$A$21,Codes!$B$21,IF(U139=Codes!$A$22,Codes!$B$22,IF(U139=Codes!$A$23,Codes!$B$23,IF(U139=Codes!$A$24,Codes!$B$24)))))))))))</f>
        <v xml:space="preserve"> </v>
      </c>
      <c r="W139" s="22"/>
      <c r="X139" s="9" t="str">
        <f>IF(W139=Codes!$A$85," ",IF(W139=Codes!$A$86,Codes!$B$86,IF(W139=Codes!$A$87,Codes!$B$87,IF(W139=Codes!$A$88,Codes!$B$88,))))</f>
        <v xml:space="preserve"> </v>
      </c>
      <c r="Y139" s="22"/>
      <c r="Z139" s="9" t="str">
        <f>IF(Y139=Codes!$A$91," ",IF(Y139=Codes!$A$92,Codes!$B$92,IF(Y139=Codes!$A$93,Codes!$B$93,IF(Y139=Codes!$A$94,Codes!$B$94,IF(Y139=Codes!$A$95,Codes!$B$95,IF(Y139=Codes!$A$96,Codes!$B$96))))))</f>
        <v xml:space="preserve"> </v>
      </c>
      <c r="AA139" s="22"/>
      <c r="AB139" s="9" t="str">
        <f>IF(AA139=Codes!$A$99," ",IF(AA139=Codes!$A$100,Codes!$B$100,IF(AA139=Codes!$A$101,Codes!$B$101,IF(AA139=Codes!$A$102,Codes!$B$102,IF(AA139=Codes!$A$103,Codes!$B$103,IF(AA139=Codes!$A$104,Codes!$B$104))))))</f>
        <v xml:space="preserve"> </v>
      </c>
      <c r="AC139" s="27"/>
      <c r="AD139" s="20" t="str">
        <f>IF(AC139=Codes!$A$51," ",IF(AC139=Codes!$A$52,Codes!$B$52,IF(AC139=Codes!$A$53,Codes!$B$53,IF(AC139=Codes!$A$54,Codes!$B$54,IF(AC139=Codes!$A$55,Codes!$B$55,IF(AC139=Codes!$A$56,Codes!$B$56,IF(AC139=Codes!$A$57,Codes!$B$57,IF(AC139=Codes!$A$58,Codes!$B$58,IF(AC139=Codes!$A$59,Codes!$B$59)))))))))</f>
        <v xml:space="preserve"> </v>
      </c>
      <c r="AE139" s="20" t="str">
        <f>IF(AD139=" "," ",IF(AD139=Codes!$B$52,1,IF(AD139=Codes!$B$53,1,IF(AD139=Codes!$B$54,1,IF(AD139=Codes!$B$55,0,IF(AD139=Codes!$B$56,0,IF(AD139=Codes!$B$57,0,IF(AD139=Codes!$B$58,0,IF(AD139=Codes!$B$59,0)))))))))</f>
        <v xml:space="preserve"> </v>
      </c>
      <c r="AF139" s="27"/>
      <c r="AG139" s="20" t="str">
        <f>IF(AF139=Codes!$A$62," ",IF(AF139=Codes!$A$63,Codes!$B$63,IF(AF139=Codes!$A$64,Codes!$B$64,IF(AF139=Codes!$A$65,Codes!$B$65,IF(AF139=Codes!$A$66,Codes!$B$66,IF(AF139=Codes!$A$67,Codes!$B$67,IF(AF139=Codes!$A$68,Codes!$B$68,IF(AF139=Codes!$A$69,Codes!$B$69))))))))</f>
        <v xml:space="preserve"> </v>
      </c>
      <c r="AH139" s="20" t="str">
        <f>IF(AG139=" "," ",IF(AG139=Codes!$B$63,1,IF(AG139=Codes!$B$64,1,IF(AG139=Codes!$B$65,1,IF(AG139=Codes!$B$66,0,IF(AG139=Codes!$B$67,0,IF(AG139=Codes!$B$68,0,IF(AG139=Codes!$B$69,0))))))))</f>
        <v xml:space="preserve"> </v>
      </c>
      <c r="AI139" s="12" t="str">
        <f t="shared" si="2"/>
        <v xml:space="preserve"> </v>
      </c>
      <c r="AJ139" s="23"/>
      <c r="AK139" s="13" t="str">
        <f>IF(AJ139=Codes!$A$107," ",IF(AJ139=Codes!$A$108,Codes!$B$108,IF(AJ139=Codes!$A$109,Codes!$B$109,IF(AJ139=Codes!$A$110,Codes!$B$110))))</f>
        <v xml:space="preserve"> </v>
      </c>
      <c r="AL139" s="23"/>
      <c r="AM139" s="12" t="str">
        <f>IF(AL139=Codes!$A$113," ",IF(AL139=Codes!$A$114,Codes!$B$114,IF(AL139=Codes!$A$115,Codes!$B$115,IF(AL139=Codes!$A$116,Codes!$B$116,IF(AL139=Codes!$A$117,Codes!$B$117)))))</f>
        <v xml:space="preserve"> </v>
      </c>
      <c r="AN139" s="22"/>
      <c r="AO139" s="22"/>
    </row>
    <row r="140" spans="1:41" ht="21" customHeight="1" x14ac:dyDescent="0.25">
      <c r="A140" s="24"/>
      <c r="D140" s="18">
        <v>42825</v>
      </c>
      <c r="E140" s="23"/>
      <c r="F140" s="13" t="str">
        <f>IF(E140=Codes!$A$27," ",IF(E140=Codes!$A$28,Codes!$B$28,IF(E140=Codes!$A$29,Codes!$B$29,IF(E140=Codes!$A$30,Codes!$B$30,IF(E140=Codes!$A$31,Codes!$B$31,IF(E140=Codes!$A$32,Codes!$B$32,IF(E140=Codes!$A$33,Codes!$B$33)))))))</f>
        <v xml:space="preserve"> </v>
      </c>
      <c r="G140" s="23"/>
      <c r="H140" s="13" t="str">
        <f>IF(G140=Codes!$A$36," ",IF(G140=Codes!$A$37,Codes!$B$37,IF(G140=Codes!$A$38,Codes!$B$38,IF(G140=Codes!$A$39,Codes!$B$39,IF(G140=Codes!$A$40,Codes!$B$40,IF(G140=Codes!$A$41,Codes!$B$41,IF(G140=Codes!$A$42,Codes!$B$42)))))))</f>
        <v xml:space="preserve"> </v>
      </c>
      <c r="I140" s="26"/>
      <c r="J140" s="27"/>
      <c r="K140" s="20" t="str">
        <f>IF(J140=Codes!$A$2," ",IF(J140=Codes!$A$3,Codes!$B$3,IF(J140=Codes!$A$5,Codes!$B$5,IF(J140=Codes!$A$4,Codes!$B$4))))</f>
        <v xml:space="preserve"> </v>
      </c>
      <c r="L140" s="28"/>
      <c r="M140" s="20" t="str">
        <f>IF(L140=Codes!$A$8," ",IF(L140=Codes!$A$9,Codes!$B$9,IF(L140=Codes!$A$10,Codes!$B$10,IF(L140=Codes!$A$11,Codes!$B$11))))</f>
        <v xml:space="preserve"> </v>
      </c>
      <c r="N140" s="22"/>
      <c r="O140" s="9" t="str">
        <f>IF(N140=Codes!$A$45," ",IF(N140=Codes!$A$46,Codes!$B$46,IF(N140=Codes!$A$47,Codes!$B$47,IF(N140=Codes!$A$48,Codes!$B$48))))</f>
        <v xml:space="preserve"> </v>
      </c>
      <c r="P140" s="22"/>
      <c r="Q140" s="9" t="str">
        <f>IF(P140=Codes!$A$72," ",IF(P140=Codes!$A$73,Codes!$B$73,IF(P140=Codes!$A$74,Codes!$B$74,IF(P140=Codes!$A$75,Codes!$B$75))))</f>
        <v xml:space="preserve"> </v>
      </c>
      <c r="R140" s="22"/>
      <c r="S140" s="9" t="str">
        <f>IF(R140=Codes!$A$78," ",IF(R140=Codes!$A$79,Codes!$B$79,IF(R140=Codes!$A$80,Codes!$B$80,IF(R140=Codes!$A$81,Codes!$B$81,IF(R140=Codes!$A$82,Codes!$B$82)))))</f>
        <v xml:space="preserve"> </v>
      </c>
      <c r="T140" s="22"/>
      <c r="U140" s="22"/>
      <c r="V140" s="9" t="str">
        <f>IF(U140=Codes!$A$14," ",IF(U140=Codes!$A$15,Codes!$B$15,IF(U140=Codes!$A$16,Codes!$B$16,IF(U140=Codes!$A$17,Codes!$B$17,IF(U140=Codes!$A$18,Codes!$B$18,IF(U140=Codes!$A$19,Codes!$B$19,IF(U140=Codes!$A$20,Codes!$B$20,IF(U140=Codes!$A$21,Codes!$B$21,IF(U140=Codes!$A$22,Codes!$B$22,IF(U140=Codes!$A$23,Codes!$B$23,IF(U140=Codes!$A$24,Codes!$B$24)))))))))))</f>
        <v xml:space="preserve"> </v>
      </c>
      <c r="W140" s="22"/>
      <c r="X140" s="9" t="str">
        <f>IF(W140=Codes!$A$85," ",IF(W140=Codes!$A$86,Codes!$B$86,IF(W140=Codes!$A$87,Codes!$B$87,IF(W140=Codes!$A$88,Codes!$B$88,))))</f>
        <v xml:space="preserve"> </v>
      </c>
      <c r="Y140" s="22"/>
      <c r="Z140" s="9" t="str">
        <f>IF(Y140=Codes!$A$91," ",IF(Y140=Codes!$A$92,Codes!$B$92,IF(Y140=Codes!$A$93,Codes!$B$93,IF(Y140=Codes!$A$94,Codes!$B$94,IF(Y140=Codes!$A$95,Codes!$B$95,IF(Y140=Codes!$A$96,Codes!$B$96))))))</f>
        <v xml:space="preserve"> </v>
      </c>
      <c r="AA140" s="22"/>
      <c r="AB140" s="9" t="str">
        <f>IF(AA140=Codes!$A$99," ",IF(AA140=Codes!$A$100,Codes!$B$100,IF(AA140=Codes!$A$101,Codes!$B$101,IF(AA140=Codes!$A$102,Codes!$B$102,IF(AA140=Codes!$A$103,Codes!$B$103,IF(AA140=Codes!$A$104,Codes!$B$104))))))</f>
        <v xml:space="preserve"> </v>
      </c>
      <c r="AC140" s="27"/>
      <c r="AD140" s="20" t="str">
        <f>IF(AC140=Codes!$A$51," ",IF(AC140=Codes!$A$52,Codes!$B$52,IF(AC140=Codes!$A$53,Codes!$B$53,IF(AC140=Codes!$A$54,Codes!$B$54,IF(AC140=Codes!$A$55,Codes!$B$55,IF(AC140=Codes!$A$56,Codes!$B$56,IF(AC140=Codes!$A$57,Codes!$B$57,IF(AC140=Codes!$A$58,Codes!$B$58,IF(AC140=Codes!$A$59,Codes!$B$59)))))))))</f>
        <v xml:space="preserve"> </v>
      </c>
      <c r="AE140" s="20" t="str">
        <f>IF(AD140=" "," ",IF(AD140=Codes!$B$52,1,IF(AD140=Codes!$B$53,1,IF(AD140=Codes!$B$54,1,IF(AD140=Codes!$B$55,0,IF(AD140=Codes!$B$56,0,IF(AD140=Codes!$B$57,0,IF(AD140=Codes!$B$58,0,IF(AD140=Codes!$B$59,0)))))))))</f>
        <v xml:space="preserve"> </v>
      </c>
      <c r="AF140" s="27"/>
      <c r="AG140" s="20" t="str">
        <f>IF(AF140=Codes!$A$62," ",IF(AF140=Codes!$A$63,Codes!$B$63,IF(AF140=Codes!$A$64,Codes!$B$64,IF(AF140=Codes!$A$65,Codes!$B$65,IF(AF140=Codes!$A$66,Codes!$B$66,IF(AF140=Codes!$A$67,Codes!$B$67,IF(AF140=Codes!$A$68,Codes!$B$68,IF(AF140=Codes!$A$69,Codes!$B$69))))))))</f>
        <v xml:space="preserve"> </v>
      </c>
      <c r="AH140" s="20" t="str">
        <f>IF(AG140=" "," ",IF(AG140=Codes!$B$63,1,IF(AG140=Codes!$B$64,1,IF(AG140=Codes!$B$65,1,IF(AG140=Codes!$B$66,0,IF(AG140=Codes!$B$67,0,IF(AG140=Codes!$B$68,0,IF(AG140=Codes!$B$69,0))))))))</f>
        <v xml:space="preserve"> </v>
      </c>
      <c r="AI140" s="12" t="str">
        <f t="shared" si="2"/>
        <v xml:space="preserve"> </v>
      </c>
      <c r="AJ140" s="23"/>
      <c r="AK140" s="13" t="str">
        <f>IF(AJ140=Codes!$A$107," ",IF(AJ140=Codes!$A$108,Codes!$B$108,IF(AJ140=Codes!$A$109,Codes!$B$109,IF(AJ140=Codes!$A$110,Codes!$B$110))))</f>
        <v xml:space="preserve"> </v>
      </c>
      <c r="AL140" s="23"/>
      <c r="AM140" s="12" t="str">
        <f>IF(AL140=Codes!$A$113," ",IF(AL140=Codes!$A$114,Codes!$B$114,IF(AL140=Codes!$A$115,Codes!$B$115,IF(AL140=Codes!$A$116,Codes!$B$116,IF(AL140=Codes!$A$117,Codes!$B$117)))))</f>
        <v xml:space="preserve"> </v>
      </c>
      <c r="AN140" s="22"/>
      <c r="AO140" s="22"/>
    </row>
    <row r="141" spans="1:41" ht="21" customHeight="1" x14ac:dyDescent="0.25">
      <c r="A141" s="24"/>
      <c r="D141" s="18">
        <v>42825</v>
      </c>
      <c r="E141" s="23"/>
      <c r="F141" s="13" t="str">
        <f>IF(E141=Codes!$A$27," ",IF(E141=Codes!$A$28,Codes!$B$28,IF(E141=Codes!$A$29,Codes!$B$29,IF(E141=Codes!$A$30,Codes!$B$30,IF(E141=Codes!$A$31,Codes!$B$31,IF(E141=Codes!$A$32,Codes!$B$32,IF(E141=Codes!$A$33,Codes!$B$33)))))))</f>
        <v xml:space="preserve"> </v>
      </c>
      <c r="G141" s="23"/>
      <c r="H141" s="13" t="str">
        <f>IF(G141=Codes!$A$36," ",IF(G141=Codes!$A$37,Codes!$B$37,IF(G141=Codes!$A$38,Codes!$B$38,IF(G141=Codes!$A$39,Codes!$B$39,IF(G141=Codes!$A$40,Codes!$B$40,IF(G141=Codes!$A$41,Codes!$B$41,IF(G141=Codes!$A$42,Codes!$B$42)))))))</f>
        <v xml:space="preserve"> </v>
      </c>
      <c r="I141" s="26"/>
      <c r="J141" s="27"/>
      <c r="K141" s="20" t="str">
        <f>IF(J141=Codes!$A$2," ",IF(J141=Codes!$A$3,Codes!$B$3,IF(J141=Codes!$A$5,Codes!$B$5,IF(J141=Codes!$A$4,Codes!$B$4))))</f>
        <v xml:space="preserve"> </v>
      </c>
      <c r="L141" s="28"/>
      <c r="M141" s="20" t="str">
        <f>IF(L141=Codes!$A$8," ",IF(L141=Codes!$A$9,Codes!$B$9,IF(L141=Codes!$A$10,Codes!$B$10,IF(L141=Codes!$A$11,Codes!$B$11))))</f>
        <v xml:space="preserve"> </v>
      </c>
      <c r="N141" s="22"/>
      <c r="O141" s="9" t="str">
        <f>IF(N141=Codes!$A$45," ",IF(N141=Codes!$A$46,Codes!$B$46,IF(N141=Codes!$A$47,Codes!$B$47,IF(N141=Codes!$A$48,Codes!$B$48))))</f>
        <v xml:space="preserve"> </v>
      </c>
      <c r="P141" s="22"/>
      <c r="Q141" s="9" t="str">
        <f>IF(P141=Codes!$A$72," ",IF(P141=Codes!$A$73,Codes!$B$73,IF(P141=Codes!$A$74,Codes!$B$74,IF(P141=Codes!$A$75,Codes!$B$75))))</f>
        <v xml:space="preserve"> </v>
      </c>
      <c r="R141" s="22"/>
      <c r="S141" s="9" t="str">
        <f>IF(R141=Codes!$A$78," ",IF(R141=Codes!$A$79,Codes!$B$79,IF(R141=Codes!$A$80,Codes!$B$80,IF(R141=Codes!$A$81,Codes!$B$81,IF(R141=Codes!$A$82,Codes!$B$82)))))</f>
        <v xml:space="preserve"> </v>
      </c>
      <c r="T141" s="22"/>
      <c r="U141" s="22"/>
      <c r="V141" s="9" t="str">
        <f>IF(U141=Codes!$A$14," ",IF(U141=Codes!$A$15,Codes!$B$15,IF(U141=Codes!$A$16,Codes!$B$16,IF(U141=Codes!$A$17,Codes!$B$17,IF(U141=Codes!$A$18,Codes!$B$18,IF(U141=Codes!$A$19,Codes!$B$19,IF(U141=Codes!$A$20,Codes!$B$20,IF(U141=Codes!$A$21,Codes!$B$21,IF(U141=Codes!$A$22,Codes!$B$22,IF(U141=Codes!$A$23,Codes!$B$23,IF(U141=Codes!$A$24,Codes!$B$24)))))))))))</f>
        <v xml:space="preserve"> </v>
      </c>
      <c r="W141" s="22"/>
      <c r="X141" s="9" t="str">
        <f>IF(W141=Codes!$A$85," ",IF(W141=Codes!$A$86,Codes!$B$86,IF(W141=Codes!$A$87,Codes!$B$87,IF(W141=Codes!$A$88,Codes!$B$88,))))</f>
        <v xml:space="preserve"> </v>
      </c>
      <c r="Y141" s="22"/>
      <c r="Z141" s="9" t="str">
        <f>IF(Y141=Codes!$A$91," ",IF(Y141=Codes!$A$92,Codes!$B$92,IF(Y141=Codes!$A$93,Codes!$B$93,IF(Y141=Codes!$A$94,Codes!$B$94,IF(Y141=Codes!$A$95,Codes!$B$95,IF(Y141=Codes!$A$96,Codes!$B$96))))))</f>
        <v xml:space="preserve"> </v>
      </c>
      <c r="AA141" s="22"/>
      <c r="AB141" s="9" t="str">
        <f>IF(AA141=Codes!$A$99," ",IF(AA141=Codes!$A$100,Codes!$B$100,IF(AA141=Codes!$A$101,Codes!$B$101,IF(AA141=Codes!$A$102,Codes!$B$102,IF(AA141=Codes!$A$103,Codes!$B$103,IF(AA141=Codes!$A$104,Codes!$B$104))))))</f>
        <v xml:space="preserve"> </v>
      </c>
      <c r="AC141" s="27"/>
      <c r="AD141" s="20" t="str">
        <f>IF(AC141=Codes!$A$51," ",IF(AC141=Codes!$A$52,Codes!$B$52,IF(AC141=Codes!$A$53,Codes!$B$53,IF(AC141=Codes!$A$54,Codes!$B$54,IF(AC141=Codes!$A$55,Codes!$B$55,IF(AC141=Codes!$A$56,Codes!$B$56,IF(AC141=Codes!$A$57,Codes!$B$57,IF(AC141=Codes!$A$58,Codes!$B$58,IF(AC141=Codes!$A$59,Codes!$B$59)))))))))</f>
        <v xml:space="preserve"> </v>
      </c>
      <c r="AE141" s="20" t="str">
        <f>IF(AD141=" "," ",IF(AD141=Codes!$B$52,1,IF(AD141=Codes!$B$53,1,IF(AD141=Codes!$B$54,1,IF(AD141=Codes!$B$55,0,IF(AD141=Codes!$B$56,0,IF(AD141=Codes!$B$57,0,IF(AD141=Codes!$B$58,0,IF(AD141=Codes!$B$59,0)))))))))</f>
        <v xml:space="preserve"> </v>
      </c>
      <c r="AF141" s="27"/>
      <c r="AG141" s="20" t="str">
        <f>IF(AF141=Codes!$A$62," ",IF(AF141=Codes!$A$63,Codes!$B$63,IF(AF141=Codes!$A$64,Codes!$B$64,IF(AF141=Codes!$A$65,Codes!$B$65,IF(AF141=Codes!$A$66,Codes!$B$66,IF(AF141=Codes!$A$67,Codes!$B$67,IF(AF141=Codes!$A$68,Codes!$B$68,IF(AF141=Codes!$A$69,Codes!$B$69))))))))</f>
        <v xml:space="preserve"> </v>
      </c>
      <c r="AH141" s="20" t="str">
        <f>IF(AG141=" "," ",IF(AG141=Codes!$B$63,1,IF(AG141=Codes!$B$64,1,IF(AG141=Codes!$B$65,1,IF(AG141=Codes!$B$66,0,IF(AG141=Codes!$B$67,0,IF(AG141=Codes!$B$68,0,IF(AG141=Codes!$B$69,0))))))))</f>
        <v xml:space="preserve"> </v>
      </c>
      <c r="AI141" s="12" t="str">
        <f t="shared" si="2"/>
        <v xml:space="preserve"> </v>
      </c>
      <c r="AJ141" s="23"/>
      <c r="AK141" s="13" t="str">
        <f>IF(AJ141=Codes!$A$107," ",IF(AJ141=Codes!$A$108,Codes!$B$108,IF(AJ141=Codes!$A$109,Codes!$B$109,IF(AJ141=Codes!$A$110,Codes!$B$110))))</f>
        <v xml:space="preserve"> </v>
      </c>
      <c r="AL141" s="23"/>
      <c r="AM141" s="12" t="str">
        <f>IF(AL141=Codes!$A$113," ",IF(AL141=Codes!$A$114,Codes!$B$114,IF(AL141=Codes!$A$115,Codes!$B$115,IF(AL141=Codes!$A$116,Codes!$B$116,IF(AL141=Codes!$A$117,Codes!$B$117)))))</f>
        <v xml:space="preserve"> </v>
      </c>
      <c r="AN141" s="22"/>
      <c r="AO141" s="22"/>
    </row>
    <row r="142" spans="1:41" ht="21" customHeight="1" x14ac:dyDescent="0.25">
      <c r="A142" s="24"/>
      <c r="D142" s="18">
        <v>42825</v>
      </c>
      <c r="E142" s="23"/>
      <c r="F142" s="13" t="str">
        <f>IF(E142=Codes!$A$27," ",IF(E142=Codes!$A$28,Codes!$B$28,IF(E142=Codes!$A$29,Codes!$B$29,IF(E142=Codes!$A$30,Codes!$B$30,IF(E142=Codes!$A$31,Codes!$B$31,IF(E142=Codes!$A$32,Codes!$B$32,IF(E142=Codes!$A$33,Codes!$B$33)))))))</f>
        <v xml:space="preserve"> </v>
      </c>
      <c r="G142" s="23"/>
      <c r="H142" s="13" t="str">
        <f>IF(G142=Codes!$A$36," ",IF(G142=Codes!$A$37,Codes!$B$37,IF(G142=Codes!$A$38,Codes!$B$38,IF(G142=Codes!$A$39,Codes!$B$39,IF(G142=Codes!$A$40,Codes!$B$40,IF(G142=Codes!$A$41,Codes!$B$41,IF(G142=Codes!$A$42,Codes!$B$42)))))))</f>
        <v xml:space="preserve"> </v>
      </c>
      <c r="I142" s="26"/>
      <c r="J142" s="27"/>
      <c r="K142" s="20" t="str">
        <f>IF(J142=Codes!$A$2," ",IF(J142=Codes!$A$3,Codes!$B$3,IF(J142=Codes!$A$5,Codes!$B$5,IF(J142=Codes!$A$4,Codes!$B$4))))</f>
        <v xml:space="preserve"> </v>
      </c>
      <c r="L142" s="28"/>
      <c r="M142" s="20" t="str">
        <f>IF(L142=Codes!$A$8," ",IF(L142=Codes!$A$9,Codes!$B$9,IF(L142=Codes!$A$10,Codes!$B$10,IF(L142=Codes!$A$11,Codes!$B$11))))</f>
        <v xml:space="preserve"> </v>
      </c>
      <c r="N142" s="22"/>
      <c r="O142" s="9" t="str">
        <f>IF(N142=Codes!$A$45," ",IF(N142=Codes!$A$46,Codes!$B$46,IF(N142=Codes!$A$47,Codes!$B$47,IF(N142=Codes!$A$48,Codes!$B$48))))</f>
        <v xml:space="preserve"> </v>
      </c>
      <c r="P142" s="22"/>
      <c r="Q142" s="9" t="str">
        <f>IF(P142=Codes!$A$72," ",IF(P142=Codes!$A$73,Codes!$B$73,IF(P142=Codes!$A$74,Codes!$B$74,IF(P142=Codes!$A$75,Codes!$B$75))))</f>
        <v xml:space="preserve"> </v>
      </c>
      <c r="R142" s="22"/>
      <c r="S142" s="9" t="str">
        <f>IF(R142=Codes!$A$78," ",IF(R142=Codes!$A$79,Codes!$B$79,IF(R142=Codes!$A$80,Codes!$B$80,IF(R142=Codes!$A$81,Codes!$B$81,IF(R142=Codes!$A$82,Codes!$B$82)))))</f>
        <v xml:space="preserve"> </v>
      </c>
      <c r="T142" s="22"/>
      <c r="U142" s="22"/>
      <c r="V142" s="9" t="str">
        <f>IF(U142=Codes!$A$14," ",IF(U142=Codes!$A$15,Codes!$B$15,IF(U142=Codes!$A$16,Codes!$B$16,IF(U142=Codes!$A$17,Codes!$B$17,IF(U142=Codes!$A$18,Codes!$B$18,IF(U142=Codes!$A$19,Codes!$B$19,IF(U142=Codes!$A$20,Codes!$B$20,IF(U142=Codes!$A$21,Codes!$B$21,IF(U142=Codes!$A$22,Codes!$B$22,IF(U142=Codes!$A$23,Codes!$B$23,IF(U142=Codes!$A$24,Codes!$B$24)))))))))))</f>
        <v xml:space="preserve"> </v>
      </c>
      <c r="W142" s="22"/>
      <c r="X142" s="9" t="str">
        <f>IF(W142=Codes!$A$85," ",IF(W142=Codes!$A$86,Codes!$B$86,IF(W142=Codes!$A$87,Codes!$B$87,IF(W142=Codes!$A$88,Codes!$B$88,))))</f>
        <v xml:space="preserve"> </v>
      </c>
      <c r="Y142" s="22"/>
      <c r="Z142" s="9" t="str">
        <f>IF(Y142=Codes!$A$91," ",IF(Y142=Codes!$A$92,Codes!$B$92,IF(Y142=Codes!$A$93,Codes!$B$93,IF(Y142=Codes!$A$94,Codes!$B$94,IF(Y142=Codes!$A$95,Codes!$B$95,IF(Y142=Codes!$A$96,Codes!$B$96))))))</f>
        <v xml:space="preserve"> </v>
      </c>
      <c r="AA142" s="22"/>
      <c r="AB142" s="9" t="str">
        <f>IF(AA142=Codes!$A$99," ",IF(AA142=Codes!$A$100,Codes!$B$100,IF(AA142=Codes!$A$101,Codes!$B$101,IF(AA142=Codes!$A$102,Codes!$B$102,IF(AA142=Codes!$A$103,Codes!$B$103,IF(AA142=Codes!$A$104,Codes!$B$104))))))</f>
        <v xml:space="preserve"> </v>
      </c>
      <c r="AC142" s="27"/>
      <c r="AD142" s="20" t="str">
        <f>IF(AC142=Codes!$A$51," ",IF(AC142=Codes!$A$52,Codes!$B$52,IF(AC142=Codes!$A$53,Codes!$B$53,IF(AC142=Codes!$A$54,Codes!$B$54,IF(AC142=Codes!$A$55,Codes!$B$55,IF(AC142=Codes!$A$56,Codes!$B$56,IF(AC142=Codes!$A$57,Codes!$B$57,IF(AC142=Codes!$A$58,Codes!$B$58,IF(AC142=Codes!$A$59,Codes!$B$59)))))))))</f>
        <v xml:space="preserve"> </v>
      </c>
      <c r="AE142" s="20" t="str">
        <f>IF(AD142=" "," ",IF(AD142=Codes!$B$52,1,IF(AD142=Codes!$B$53,1,IF(AD142=Codes!$B$54,1,IF(AD142=Codes!$B$55,0,IF(AD142=Codes!$B$56,0,IF(AD142=Codes!$B$57,0,IF(AD142=Codes!$B$58,0,IF(AD142=Codes!$B$59,0)))))))))</f>
        <v xml:space="preserve"> </v>
      </c>
      <c r="AF142" s="27"/>
      <c r="AG142" s="20" t="str">
        <f>IF(AF142=Codes!$A$62," ",IF(AF142=Codes!$A$63,Codes!$B$63,IF(AF142=Codes!$A$64,Codes!$B$64,IF(AF142=Codes!$A$65,Codes!$B$65,IF(AF142=Codes!$A$66,Codes!$B$66,IF(AF142=Codes!$A$67,Codes!$B$67,IF(AF142=Codes!$A$68,Codes!$B$68,IF(AF142=Codes!$A$69,Codes!$B$69))))))))</f>
        <v xml:space="preserve"> </v>
      </c>
      <c r="AH142" s="20" t="str">
        <f>IF(AG142=" "," ",IF(AG142=Codes!$B$63,1,IF(AG142=Codes!$B$64,1,IF(AG142=Codes!$B$65,1,IF(AG142=Codes!$B$66,0,IF(AG142=Codes!$B$67,0,IF(AG142=Codes!$B$68,0,IF(AG142=Codes!$B$69,0))))))))</f>
        <v xml:space="preserve"> </v>
      </c>
      <c r="AI142" s="12" t="str">
        <f t="shared" si="2"/>
        <v xml:space="preserve"> </v>
      </c>
      <c r="AJ142" s="23"/>
      <c r="AK142" s="13" t="str">
        <f>IF(AJ142=Codes!$A$107," ",IF(AJ142=Codes!$A$108,Codes!$B$108,IF(AJ142=Codes!$A$109,Codes!$B$109,IF(AJ142=Codes!$A$110,Codes!$B$110))))</f>
        <v xml:space="preserve"> </v>
      </c>
      <c r="AL142" s="23"/>
      <c r="AM142" s="12" t="str">
        <f>IF(AL142=Codes!$A$113," ",IF(AL142=Codes!$A$114,Codes!$B$114,IF(AL142=Codes!$A$115,Codes!$B$115,IF(AL142=Codes!$A$116,Codes!$B$116,IF(AL142=Codes!$A$117,Codes!$B$117)))))</f>
        <v xml:space="preserve"> </v>
      </c>
      <c r="AN142" s="22"/>
      <c r="AO142" s="22"/>
    </row>
    <row r="143" spans="1:41" ht="21" customHeight="1" x14ac:dyDescent="0.25">
      <c r="A143" s="24"/>
      <c r="D143" s="18">
        <v>42825</v>
      </c>
      <c r="E143" s="23"/>
      <c r="F143" s="13" t="str">
        <f>IF(E143=Codes!$A$27," ",IF(E143=Codes!$A$28,Codes!$B$28,IF(E143=Codes!$A$29,Codes!$B$29,IF(E143=Codes!$A$30,Codes!$B$30,IF(E143=Codes!$A$31,Codes!$B$31,IF(E143=Codes!$A$32,Codes!$B$32,IF(E143=Codes!$A$33,Codes!$B$33)))))))</f>
        <v xml:space="preserve"> </v>
      </c>
      <c r="G143" s="23"/>
      <c r="H143" s="13" t="str">
        <f>IF(G143=Codes!$A$36," ",IF(G143=Codes!$A$37,Codes!$B$37,IF(G143=Codes!$A$38,Codes!$B$38,IF(G143=Codes!$A$39,Codes!$B$39,IF(G143=Codes!$A$40,Codes!$B$40,IF(G143=Codes!$A$41,Codes!$B$41,IF(G143=Codes!$A$42,Codes!$B$42)))))))</f>
        <v xml:space="preserve"> </v>
      </c>
      <c r="I143" s="26"/>
      <c r="J143" s="27"/>
      <c r="K143" s="20" t="str">
        <f>IF(J143=Codes!$A$2," ",IF(J143=Codes!$A$3,Codes!$B$3,IF(J143=Codes!$A$5,Codes!$B$5,IF(J143=Codes!$A$4,Codes!$B$4))))</f>
        <v xml:space="preserve"> </v>
      </c>
      <c r="L143" s="28"/>
      <c r="M143" s="20" t="str">
        <f>IF(L143=Codes!$A$8," ",IF(L143=Codes!$A$9,Codes!$B$9,IF(L143=Codes!$A$10,Codes!$B$10,IF(L143=Codes!$A$11,Codes!$B$11))))</f>
        <v xml:space="preserve"> </v>
      </c>
      <c r="N143" s="22"/>
      <c r="O143" s="9" t="str">
        <f>IF(N143=Codes!$A$45," ",IF(N143=Codes!$A$46,Codes!$B$46,IF(N143=Codes!$A$47,Codes!$B$47,IF(N143=Codes!$A$48,Codes!$B$48))))</f>
        <v xml:space="preserve"> </v>
      </c>
      <c r="P143" s="22"/>
      <c r="Q143" s="9" t="str">
        <f>IF(P143=Codes!$A$72," ",IF(P143=Codes!$A$73,Codes!$B$73,IF(P143=Codes!$A$74,Codes!$B$74,IF(P143=Codes!$A$75,Codes!$B$75))))</f>
        <v xml:space="preserve"> </v>
      </c>
      <c r="R143" s="22"/>
      <c r="S143" s="9" t="str">
        <f>IF(R143=Codes!$A$78," ",IF(R143=Codes!$A$79,Codes!$B$79,IF(R143=Codes!$A$80,Codes!$B$80,IF(R143=Codes!$A$81,Codes!$B$81,IF(R143=Codes!$A$82,Codes!$B$82)))))</f>
        <v xml:space="preserve"> </v>
      </c>
      <c r="T143" s="22"/>
      <c r="U143" s="22"/>
      <c r="V143" s="9" t="str">
        <f>IF(U143=Codes!$A$14," ",IF(U143=Codes!$A$15,Codes!$B$15,IF(U143=Codes!$A$16,Codes!$B$16,IF(U143=Codes!$A$17,Codes!$B$17,IF(U143=Codes!$A$18,Codes!$B$18,IF(U143=Codes!$A$19,Codes!$B$19,IF(U143=Codes!$A$20,Codes!$B$20,IF(U143=Codes!$A$21,Codes!$B$21,IF(U143=Codes!$A$22,Codes!$B$22,IF(U143=Codes!$A$23,Codes!$B$23,IF(U143=Codes!$A$24,Codes!$B$24)))))))))))</f>
        <v xml:space="preserve"> </v>
      </c>
      <c r="W143" s="22"/>
      <c r="X143" s="9" t="str">
        <f>IF(W143=Codes!$A$85," ",IF(W143=Codes!$A$86,Codes!$B$86,IF(W143=Codes!$A$87,Codes!$B$87,IF(W143=Codes!$A$88,Codes!$B$88,))))</f>
        <v xml:space="preserve"> </v>
      </c>
      <c r="Y143" s="22"/>
      <c r="Z143" s="9" t="str">
        <f>IF(Y143=Codes!$A$91," ",IF(Y143=Codes!$A$92,Codes!$B$92,IF(Y143=Codes!$A$93,Codes!$B$93,IF(Y143=Codes!$A$94,Codes!$B$94,IF(Y143=Codes!$A$95,Codes!$B$95,IF(Y143=Codes!$A$96,Codes!$B$96))))))</f>
        <v xml:space="preserve"> </v>
      </c>
      <c r="AA143" s="22"/>
      <c r="AB143" s="9" t="str">
        <f>IF(AA143=Codes!$A$99," ",IF(AA143=Codes!$A$100,Codes!$B$100,IF(AA143=Codes!$A$101,Codes!$B$101,IF(AA143=Codes!$A$102,Codes!$B$102,IF(AA143=Codes!$A$103,Codes!$B$103,IF(AA143=Codes!$A$104,Codes!$B$104))))))</f>
        <v xml:space="preserve"> </v>
      </c>
      <c r="AC143" s="27"/>
      <c r="AD143" s="20" t="str">
        <f>IF(AC143=Codes!$A$51," ",IF(AC143=Codes!$A$52,Codes!$B$52,IF(AC143=Codes!$A$53,Codes!$B$53,IF(AC143=Codes!$A$54,Codes!$B$54,IF(AC143=Codes!$A$55,Codes!$B$55,IF(AC143=Codes!$A$56,Codes!$B$56,IF(AC143=Codes!$A$57,Codes!$B$57,IF(AC143=Codes!$A$58,Codes!$B$58,IF(AC143=Codes!$A$59,Codes!$B$59)))))))))</f>
        <v xml:space="preserve"> </v>
      </c>
      <c r="AE143" s="20" t="str">
        <f>IF(AD143=" "," ",IF(AD143=Codes!$B$52,1,IF(AD143=Codes!$B$53,1,IF(AD143=Codes!$B$54,1,IF(AD143=Codes!$B$55,0,IF(AD143=Codes!$B$56,0,IF(AD143=Codes!$B$57,0,IF(AD143=Codes!$B$58,0,IF(AD143=Codes!$B$59,0)))))))))</f>
        <v xml:space="preserve"> </v>
      </c>
      <c r="AF143" s="27"/>
      <c r="AG143" s="20" t="str">
        <f>IF(AF143=Codes!$A$62," ",IF(AF143=Codes!$A$63,Codes!$B$63,IF(AF143=Codes!$A$64,Codes!$B$64,IF(AF143=Codes!$A$65,Codes!$B$65,IF(AF143=Codes!$A$66,Codes!$B$66,IF(AF143=Codes!$A$67,Codes!$B$67,IF(AF143=Codes!$A$68,Codes!$B$68,IF(AF143=Codes!$A$69,Codes!$B$69))))))))</f>
        <v xml:space="preserve"> </v>
      </c>
      <c r="AH143" s="20" t="str">
        <f>IF(AG143=" "," ",IF(AG143=Codes!$B$63,1,IF(AG143=Codes!$B$64,1,IF(AG143=Codes!$B$65,1,IF(AG143=Codes!$B$66,0,IF(AG143=Codes!$B$67,0,IF(AG143=Codes!$B$68,0,IF(AG143=Codes!$B$69,0))))))))</f>
        <v xml:space="preserve"> </v>
      </c>
      <c r="AI143" s="12" t="str">
        <f t="shared" si="2"/>
        <v xml:space="preserve"> </v>
      </c>
      <c r="AJ143" s="23"/>
      <c r="AK143" s="13" t="str">
        <f>IF(AJ143=Codes!$A$107," ",IF(AJ143=Codes!$A$108,Codes!$B$108,IF(AJ143=Codes!$A$109,Codes!$B$109,IF(AJ143=Codes!$A$110,Codes!$B$110))))</f>
        <v xml:space="preserve"> </v>
      </c>
      <c r="AL143" s="23"/>
      <c r="AM143" s="12" t="str">
        <f>IF(AL143=Codes!$A$113," ",IF(AL143=Codes!$A$114,Codes!$B$114,IF(AL143=Codes!$A$115,Codes!$B$115,IF(AL143=Codes!$A$116,Codes!$B$116,IF(AL143=Codes!$A$117,Codes!$B$117)))))</f>
        <v xml:space="preserve"> </v>
      </c>
      <c r="AN143" s="22"/>
      <c r="AO143" s="22"/>
    </row>
    <row r="144" spans="1:41" ht="21" customHeight="1" x14ac:dyDescent="0.25">
      <c r="A144" s="24"/>
      <c r="D144" s="18">
        <v>42839</v>
      </c>
      <c r="E144" s="23"/>
      <c r="F144" s="13" t="str">
        <f>IF(E144=Codes!$A$27," ",IF(E144=Codes!$A$28,Codes!$B$28,IF(E144=Codes!$A$29,Codes!$B$29,IF(E144=Codes!$A$30,Codes!$B$30,IF(E144=Codes!$A$31,Codes!$B$31,IF(E144=Codes!$A$32,Codes!$B$32,IF(E144=Codes!$A$33,Codes!$B$33)))))))</f>
        <v xml:space="preserve"> </v>
      </c>
      <c r="G144" s="23"/>
      <c r="H144" s="13" t="str">
        <f>IF(G144=Codes!$A$36," ",IF(G144=Codes!$A$37,Codes!$B$37,IF(G144=Codes!$A$38,Codes!$B$38,IF(G144=Codes!$A$39,Codes!$B$39,IF(G144=Codes!$A$40,Codes!$B$40,IF(G144=Codes!$A$41,Codes!$B$41,IF(G144=Codes!$A$42,Codes!$B$42)))))))</f>
        <v xml:space="preserve"> </v>
      </c>
      <c r="I144" s="26"/>
      <c r="J144" s="27"/>
      <c r="K144" s="20" t="str">
        <f>IF(J144=Codes!$A$2," ",IF(J144=Codes!$A$3,Codes!$B$3,IF(J144=Codes!$A$5,Codes!$B$5,IF(J144=Codes!$A$4,Codes!$B$4))))</f>
        <v xml:space="preserve"> </v>
      </c>
      <c r="L144" s="28"/>
      <c r="M144" s="20" t="str">
        <f>IF(L144=Codes!$A$8," ",IF(L144=Codes!$A$9,Codes!$B$9,IF(L144=Codes!$A$10,Codes!$B$10,IF(L144=Codes!$A$11,Codes!$B$11))))</f>
        <v xml:space="preserve"> </v>
      </c>
      <c r="N144" s="22"/>
      <c r="O144" s="9" t="str">
        <f>IF(N144=Codes!$A$45," ",IF(N144=Codes!$A$46,Codes!$B$46,IF(N144=Codes!$A$47,Codes!$B$47,IF(N144=Codes!$A$48,Codes!$B$48))))</f>
        <v xml:space="preserve"> </v>
      </c>
      <c r="P144" s="22"/>
      <c r="Q144" s="9" t="str">
        <f>IF(P144=Codes!$A$72," ",IF(P144=Codes!$A$73,Codes!$B$73,IF(P144=Codes!$A$74,Codes!$B$74,IF(P144=Codes!$A$75,Codes!$B$75))))</f>
        <v xml:space="preserve"> </v>
      </c>
      <c r="R144" s="22"/>
      <c r="S144" s="9" t="str">
        <f>IF(R144=Codes!$A$78," ",IF(R144=Codes!$A$79,Codes!$B$79,IF(R144=Codes!$A$80,Codes!$B$80,IF(R144=Codes!$A$81,Codes!$B$81,IF(R144=Codes!$A$82,Codes!$B$82)))))</f>
        <v xml:space="preserve"> </v>
      </c>
      <c r="T144" s="22"/>
      <c r="U144" s="22"/>
      <c r="V144" s="9" t="str">
        <f>IF(U144=Codes!$A$14," ",IF(U144=Codes!$A$15,Codes!$B$15,IF(U144=Codes!$A$16,Codes!$B$16,IF(U144=Codes!$A$17,Codes!$B$17,IF(U144=Codes!$A$18,Codes!$B$18,IF(U144=Codes!$A$19,Codes!$B$19,IF(U144=Codes!$A$20,Codes!$B$20,IF(U144=Codes!$A$21,Codes!$B$21,IF(U144=Codes!$A$22,Codes!$B$22,IF(U144=Codes!$A$23,Codes!$B$23,IF(U144=Codes!$A$24,Codes!$B$24)))))))))))</f>
        <v xml:space="preserve"> </v>
      </c>
      <c r="W144" s="22"/>
      <c r="X144" s="9" t="str">
        <f>IF(W144=Codes!$A$85," ",IF(W144=Codes!$A$86,Codes!$B$86,IF(W144=Codes!$A$87,Codes!$B$87,IF(W144=Codes!$A$88,Codes!$B$88,))))</f>
        <v xml:space="preserve"> </v>
      </c>
      <c r="Y144" s="22"/>
      <c r="Z144" s="9" t="str">
        <f>IF(Y144=Codes!$A$91," ",IF(Y144=Codes!$A$92,Codes!$B$92,IF(Y144=Codes!$A$93,Codes!$B$93,IF(Y144=Codes!$A$94,Codes!$B$94,IF(Y144=Codes!$A$95,Codes!$B$95,IF(Y144=Codes!$A$96,Codes!$B$96))))))</f>
        <v xml:space="preserve"> </v>
      </c>
      <c r="AA144" s="22"/>
      <c r="AB144" s="9" t="str">
        <f>IF(AA144=Codes!$A$99," ",IF(AA144=Codes!$A$100,Codes!$B$100,IF(AA144=Codes!$A$101,Codes!$B$101,IF(AA144=Codes!$A$102,Codes!$B$102,IF(AA144=Codes!$A$103,Codes!$B$103,IF(AA144=Codes!$A$104,Codes!$B$104))))))</f>
        <v xml:space="preserve"> </v>
      </c>
      <c r="AC144" s="27"/>
      <c r="AD144" s="20" t="str">
        <f>IF(AC144=Codes!$A$51," ",IF(AC144=Codes!$A$52,Codes!$B$52,IF(AC144=Codes!$A$53,Codes!$B$53,IF(AC144=Codes!$A$54,Codes!$B$54,IF(AC144=Codes!$A$55,Codes!$B$55,IF(AC144=Codes!$A$56,Codes!$B$56,IF(AC144=Codes!$A$57,Codes!$B$57,IF(AC144=Codes!$A$58,Codes!$B$58,IF(AC144=Codes!$A$59,Codes!$B$59)))))))))</f>
        <v xml:space="preserve"> </v>
      </c>
      <c r="AE144" s="20" t="str">
        <f>IF(AD144=" "," ",IF(AD144=Codes!$B$52,1,IF(AD144=Codes!$B$53,1,IF(AD144=Codes!$B$54,1,IF(AD144=Codes!$B$55,0,IF(AD144=Codes!$B$56,0,IF(AD144=Codes!$B$57,0,IF(AD144=Codes!$B$58,0,IF(AD144=Codes!$B$59,0)))))))))</f>
        <v xml:space="preserve"> </v>
      </c>
      <c r="AF144" s="27"/>
      <c r="AG144" s="20" t="str">
        <f>IF(AF144=Codes!$A$62," ",IF(AF144=Codes!$A$63,Codes!$B$63,IF(AF144=Codes!$A$64,Codes!$B$64,IF(AF144=Codes!$A$65,Codes!$B$65,IF(AF144=Codes!$A$66,Codes!$B$66,IF(AF144=Codes!$A$67,Codes!$B$67,IF(AF144=Codes!$A$68,Codes!$B$68,IF(AF144=Codes!$A$69,Codes!$B$69))))))))</f>
        <v xml:space="preserve"> </v>
      </c>
      <c r="AH144" s="20" t="str">
        <f>IF(AG144=" "," ",IF(AG144=Codes!$B$63,1,IF(AG144=Codes!$B$64,1,IF(AG144=Codes!$B$65,1,IF(AG144=Codes!$B$66,0,IF(AG144=Codes!$B$67,0,IF(AG144=Codes!$B$68,0,IF(AG144=Codes!$B$69,0))))))))</f>
        <v xml:space="preserve"> </v>
      </c>
      <c r="AI144" s="12" t="str">
        <f t="shared" si="2"/>
        <v xml:space="preserve"> </v>
      </c>
      <c r="AJ144" s="23"/>
      <c r="AK144" s="13" t="str">
        <f>IF(AJ144=Codes!$A$107," ",IF(AJ144=Codes!$A$108,Codes!$B$108,IF(AJ144=Codes!$A$109,Codes!$B$109,IF(AJ144=Codes!$A$110,Codes!$B$110))))</f>
        <v xml:space="preserve"> </v>
      </c>
      <c r="AL144" s="23"/>
      <c r="AM144" s="12" t="str">
        <f>IF(AL144=Codes!$A$113," ",IF(AL144=Codes!$A$114,Codes!$B$114,IF(AL144=Codes!$A$115,Codes!$B$115,IF(AL144=Codes!$A$116,Codes!$B$116,IF(AL144=Codes!$A$117,Codes!$B$117)))))</f>
        <v xml:space="preserve"> </v>
      </c>
      <c r="AN144" s="22"/>
      <c r="AO144" s="22"/>
    </row>
    <row r="145" spans="1:41" ht="21" customHeight="1" x14ac:dyDescent="0.25">
      <c r="A145" s="24"/>
      <c r="D145" s="18">
        <v>42839</v>
      </c>
      <c r="E145" s="23"/>
      <c r="F145" s="13" t="str">
        <f>IF(E145=Codes!$A$27," ",IF(E145=Codes!$A$28,Codes!$B$28,IF(E145=Codes!$A$29,Codes!$B$29,IF(E145=Codes!$A$30,Codes!$B$30,IF(E145=Codes!$A$31,Codes!$B$31,IF(E145=Codes!$A$32,Codes!$B$32,IF(E145=Codes!$A$33,Codes!$B$33)))))))</f>
        <v xml:space="preserve"> </v>
      </c>
      <c r="G145" s="23"/>
      <c r="H145" s="13" t="str">
        <f>IF(G145=Codes!$A$36," ",IF(G145=Codes!$A$37,Codes!$B$37,IF(G145=Codes!$A$38,Codes!$B$38,IF(G145=Codes!$A$39,Codes!$B$39,IF(G145=Codes!$A$40,Codes!$B$40,IF(G145=Codes!$A$41,Codes!$B$41,IF(G145=Codes!$A$42,Codes!$B$42)))))))</f>
        <v xml:space="preserve"> </v>
      </c>
      <c r="I145" s="26"/>
      <c r="J145" s="27"/>
      <c r="K145" s="20" t="str">
        <f>IF(J145=Codes!$A$2," ",IF(J145=Codes!$A$3,Codes!$B$3,IF(J145=Codes!$A$5,Codes!$B$5,IF(J145=Codes!$A$4,Codes!$B$4))))</f>
        <v xml:space="preserve"> </v>
      </c>
      <c r="L145" s="28"/>
      <c r="M145" s="20" t="str">
        <f>IF(L145=Codes!$A$8," ",IF(L145=Codes!$A$9,Codes!$B$9,IF(L145=Codes!$A$10,Codes!$B$10,IF(L145=Codes!$A$11,Codes!$B$11))))</f>
        <v xml:space="preserve"> </v>
      </c>
      <c r="N145" s="22"/>
      <c r="O145" s="9" t="str">
        <f>IF(N145=Codes!$A$45," ",IF(N145=Codes!$A$46,Codes!$B$46,IF(N145=Codes!$A$47,Codes!$B$47,IF(N145=Codes!$A$48,Codes!$B$48))))</f>
        <v xml:space="preserve"> </v>
      </c>
      <c r="P145" s="22"/>
      <c r="Q145" s="9" t="str">
        <f>IF(P145=Codes!$A$72," ",IF(P145=Codes!$A$73,Codes!$B$73,IF(P145=Codes!$A$74,Codes!$B$74,IF(P145=Codes!$A$75,Codes!$B$75))))</f>
        <v xml:space="preserve"> </v>
      </c>
      <c r="R145" s="22"/>
      <c r="S145" s="9" t="str">
        <f>IF(R145=Codes!$A$78," ",IF(R145=Codes!$A$79,Codes!$B$79,IF(R145=Codes!$A$80,Codes!$B$80,IF(R145=Codes!$A$81,Codes!$B$81,IF(R145=Codes!$A$82,Codes!$B$82)))))</f>
        <v xml:space="preserve"> </v>
      </c>
      <c r="T145" s="22"/>
      <c r="U145" s="22"/>
      <c r="V145" s="9" t="str">
        <f>IF(U145=Codes!$A$14," ",IF(U145=Codes!$A$15,Codes!$B$15,IF(U145=Codes!$A$16,Codes!$B$16,IF(U145=Codes!$A$17,Codes!$B$17,IF(U145=Codes!$A$18,Codes!$B$18,IF(U145=Codes!$A$19,Codes!$B$19,IF(U145=Codes!$A$20,Codes!$B$20,IF(U145=Codes!$A$21,Codes!$B$21,IF(U145=Codes!$A$22,Codes!$B$22,IF(U145=Codes!$A$23,Codes!$B$23,IF(U145=Codes!$A$24,Codes!$B$24)))))))))))</f>
        <v xml:space="preserve"> </v>
      </c>
      <c r="W145" s="22"/>
      <c r="X145" s="9" t="str">
        <f>IF(W145=Codes!$A$85," ",IF(W145=Codes!$A$86,Codes!$B$86,IF(W145=Codes!$A$87,Codes!$B$87,IF(W145=Codes!$A$88,Codes!$B$88,))))</f>
        <v xml:space="preserve"> </v>
      </c>
      <c r="Y145" s="22"/>
      <c r="Z145" s="9" t="str">
        <f>IF(Y145=Codes!$A$91," ",IF(Y145=Codes!$A$92,Codes!$B$92,IF(Y145=Codes!$A$93,Codes!$B$93,IF(Y145=Codes!$A$94,Codes!$B$94,IF(Y145=Codes!$A$95,Codes!$B$95,IF(Y145=Codes!$A$96,Codes!$B$96))))))</f>
        <v xml:space="preserve"> </v>
      </c>
      <c r="AA145" s="22"/>
      <c r="AB145" s="9" t="str">
        <f>IF(AA145=Codes!$A$99," ",IF(AA145=Codes!$A$100,Codes!$B$100,IF(AA145=Codes!$A$101,Codes!$B$101,IF(AA145=Codes!$A$102,Codes!$B$102,IF(AA145=Codes!$A$103,Codes!$B$103,IF(AA145=Codes!$A$104,Codes!$B$104))))))</f>
        <v xml:space="preserve"> </v>
      </c>
      <c r="AC145" s="27"/>
      <c r="AD145" s="20" t="str">
        <f>IF(AC145=Codes!$A$51," ",IF(AC145=Codes!$A$52,Codes!$B$52,IF(AC145=Codes!$A$53,Codes!$B$53,IF(AC145=Codes!$A$54,Codes!$B$54,IF(AC145=Codes!$A$55,Codes!$B$55,IF(AC145=Codes!$A$56,Codes!$B$56,IF(AC145=Codes!$A$57,Codes!$B$57,IF(AC145=Codes!$A$58,Codes!$B$58,IF(AC145=Codes!$A$59,Codes!$B$59)))))))))</f>
        <v xml:space="preserve"> </v>
      </c>
      <c r="AE145" s="20" t="str">
        <f>IF(AD145=" "," ",IF(AD145=Codes!$B$52,1,IF(AD145=Codes!$B$53,1,IF(AD145=Codes!$B$54,1,IF(AD145=Codes!$B$55,0,IF(AD145=Codes!$B$56,0,IF(AD145=Codes!$B$57,0,IF(AD145=Codes!$B$58,0,IF(AD145=Codes!$B$59,0)))))))))</f>
        <v xml:space="preserve"> </v>
      </c>
      <c r="AF145" s="27"/>
      <c r="AG145" s="20" t="str">
        <f>IF(AF145=Codes!$A$62," ",IF(AF145=Codes!$A$63,Codes!$B$63,IF(AF145=Codes!$A$64,Codes!$B$64,IF(AF145=Codes!$A$65,Codes!$B$65,IF(AF145=Codes!$A$66,Codes!$B$66,IF(AF145=Codes!$A$67,Codes!$B$67,IF(AF145=Codes!$A$68,Codes!$B$68,IF(AF145=Codes!$A$69,Codes!$B$69))))))))</f>
        <v xml:space="preserve"> </v>
      </c>
      <c r="AH145" s="20" t="str">
        <f>IF(AG145=" "," ",IF(AG145=Codes!$B$63,1,IF(AG145=Codes!$B$64,1,IF(AG145=Codes!$B$65,1,IF(AG145=Codes!$B$66,0,IF(AG145=Codes!$B$67,0,IF(AG145=Codes!$B$68,0,IF(AG145=Codes!$B$69,0))))))))</f>
        <v xml:space="preserve"> </v>
      </c>
      <c r="AI145" s="12" t="str">
        <f t="shared" si="2"/>
        <v xml:space="preserve"> </v>
      </c>
      <c r="AJ145" s="23"/>
      <c r="AK145" s="13" t="str">
        <f>IF(AJ145=Codes!$A$107," ",IF(AJ145=Codes!$A$108,Codes!$B$108,IF(AJ145=Codes!$A$109,Codes!$B$109,IF(AJ145=Codes!$A$110,Codes!$B$110))))</f>
        <v xml:space="preserve"> </v>
      </c>
      <c r="AL145" s="23"/>
      <c r="AM145" s="12" t="str">
        <f>IF(AL145=Codes!$A$113," ",IF(AL145=Codes!$A$114,Codes!$B$114,IF(AL145=Codes!$A$115,Codes!$B$115,IF(AL145=Codes!$A$116,Codes!$B$116,IF(AL145=Codes!$A$117,Codes!$B$117)))))</f>
        <v xml:space="preserve"> </v>
      </c>
      <c r="AN145" s="22"/>
      <c r="AO145" s="22"/>
    </row>
    <row r="146" spans="1:41" ht="21" customHeight="1" x14ac:dyDescent="0.25">
      <c r="A146" s="24"/>
      <c r="D146" s="18">
        <v>42839</v>
      </c>
      <c r="E146" s="23"/>
      <c r="F146" s="13" t="str">
        <f>IF(E146=Codes!$A$27," ",IF(E146=Codes!$A$28,Codes!$B$28,IF(E146=Codes!$A$29,Codes!$B$29,IF(E146=Codes!$A$30,Codes!$B$30,IF(E146=Codes!$A$31,Codes!$B$31,IF(E146=Codes!$A$32,Codes!$B$32,IF(E146=Codes!$A$33,Codes!$B$33)))))))</f>
        <v xml:space="preserve"> </v>
      </c>
      <c r="G146" s="23"/>
      <c r="H146" s="13" t="str">
        <f>IF(G146=Codes!$A$36," ",IF(G146=Codes!$A$37,Codes!$B$37,IF(G146=Codes!$A$38,Codes!$B$38,IF(G146=Codes!$A$39,Codes!$B$39,IF(G146=Codes!$A$40,Codes!$B$40,IF(G146=Codes!$A$41,Codes!$B$41,IF(G146=Codes!$A$42,Codes!$B$42)))))))</f>
        <v xml:space="preserve"> </v>
      </c>
      <c r="I146" s="26"/>
      <c r="J146" s="27"/>
      <c r="K146" s="20" t="str">
        <f>IF(J146=Codes!$A$2," ",IF(J146=Codes!$A$3,Codes!$B$3,IF(J146=Codes!$A$5,Codes!$B$5,IF(J146=Codes!$A$4,Codes!$B$4))))</f>
        <v xml:space="preserve"> </v>
      </c>
      <c r="L146" s="28"/>
      <c r="M146" s="20" t="str">
        <f>IF(L146=Codes!$A$8," ",IF(L146=Codes!$A$9,Codes!$B$9,IF(L146=Codes!$A$10,Codes!$B$10,IF(L146=Codes!$A$11,Codes!$B$11))))</f>
        <v xml:space="preserve"> </v>
      </c>
      <c r="N146" s="22"/>
      <c r="O146" s="9" t="str">
        <f>IF(N146=Codes!$A$45," ",IF(N146=Codes!$A$46,Codes!$B$46,IF(N146=Codes!$A$47,Codes!$B$47,IF(N146=Codes!$A$48,Codes!$B$48))))</f>
        <v xml:space="preserve"> </v>
      </c>
      <c r="P146" s="22"/>
      <c r="Q146" s="9" t="str">
        <f>IF(P146=Codes!$A$72," ",IF(P146=Codes!$A$73,Codes!$B$73,IF(P146=Codes!$A$74,Codes!$B$74,IF(P146=Codes!$A$75,Codes!$B$75))))</f>
        <v xml:space="preserve"> </v>
      </c>
      <c r="R146" s="22"/>
      <c r="S146" s="9" t="str">
        <f>IF(R146=Codes!$A$78," ",IF(R146=Codes!$A$79,Codes!$B$79,IF(R146=Codes!$A$80,Codes!$B$80,IF(R146=Codes!$A$81,Codes!$B$81,IF(R146=Codes!$A$82,Codes!$B$82)))))</f>
        <v xml:space="preserve"> </v>
      </c>
      <c r="T146" s="22"/>
      <c r="U146" s="22"/>
      <c r="V146" s="9" t="str">
        <f>IF(U146=Codes!$A$14," ",IF(U146=Codes!$A$15,Codes!$B$15,IF(U146=Codes!$A$16,Codes!$B$16,IF(U146=Codes!$A$17,Codes!$B$17,IF(U146=Codes!$A$18,Codes!$B$18,IF(U146=Codes!$A$19,Codes!$B$19,IF(U146=Codes!$A$20,Codes!$B$20,IF(U146=Codes!$A$21,Codes!$B$21,IF(U146=Codes!$A$22,Codes!$B$22,IF(U146=Codes!$A$23,Codes!$B$23,IF(U146=Codes!$A$24,Codes!$B$24)))))))))))</f>
        <v xml:space="preserve"> </v>
      </c>
      <c r="W146" s="22"/>
      <c r="X146" s="9" t="str">
        <f>IF(W146=Codes!$A$85," ",IF(W146=Codes!$A$86,Codes!$B$86,IF(W146=Codes!$A$87,Codes!$B$87,IF(W146=Codes!$A$88,Codes!$B$88,))))</f>
        <v xml:space="preserve"> </v>
      </c>
      <c r="Y146" s="22"/>
      <c r="Z146" s="9" t="str">
        <f>IF(Y146=Codes!$A$91," ",IF(Y146=Codes!$A$92,Codes!$B$92,IF(Y146=Codes!$A$93,Codes!$B$93,IF(Y146=Codes!$A$94,Codes!$B$94,IF(Y146=Codes!$A$95,Codes!$B$95,IF(Y146=Codes!$A$96,Codes!$B$96))))))</f>
        <v xml:space="preserve"> </v>
      </c>
      <c r="AA146" s="22"/>
      <c r="AB146" s="9" t="str">
        <f>IF(AA146=Codes!$A$99," ",IF(AA146=Codes!$A$100,Codes!$B$100,IF(AA146=Codes!$A$101,Codes!$B$101,IF(AA146=Codes!$A$102,Codes!$B$102,IF(AA146=Codes!$A$103,Codes!$B$103,IF(AA146=Codes!$A$104,Codes!$B$104))))))</f>
        <v xml:space="preserve"> </v>
      </c>
      <c r="AC146" s="27"/>
      <c r="AD146" s="20" t="str">
        <f>IF(AC146=Codes!$A$51," ",IF(AC146=Codes!$A$52,Codes!$B$52,IF(AC146=Codes!$A$53,Codes!$B$53,IF(AC146=Codes!$A$54,Codes!$B$54,IF(AC146=Codes!$A$55,Codes!$B$55,IF(AC146=Codes!$A$56,Codes!$B$56,IF(AC146=Codes!$A$57,Codes!$B$57,IF(AC146=Codes!$A$58,Codes!$B$58,IF(AC146=Codes!$A$59,Codes!$B$59)))))))))</f>
        <v xml:space="preserve"> </v>
      </c>
      <c r="AE146" s="20" t="str">
        <f>IF(AD146=" "," ",IF(AD146=Codes!$B$52,1,IF(AD146=Codes!$B$53,1,IF(AD146=Codes!$B$54,1,IF(AD146=Codes!$B$55,0,IF(AD146=Codes!$B$56,0,IF(AD146=Codes!$B$57,0,IF(AD146=Codes!$B$58,0,IF(AD146=Codes!$B$59,0)))))))))</f>
        <v xml:space="preserve"> </v>
      </c>
      <c r="AF146" s="27"/>
      <c r="AG146" s="20" t="str">
        <f>IF(AF146=Codes!$A$62," ",IF(AF146=Codes!$A$63,Codes!$B$63,IF(AF146=Codes!$A$64,Codes!$B$64,IF(AF146=Codes!$A$65,Codes!$B$65,IF(AF146=Codes!$A$66,Codes!$B$66,IF(AF146=Codes!$A$67,Codes!$B$67,IF(AF146=Codes!$A$68,Codes!$B$68,IF(AF146=Codes!$A$69,Codes!$B$69))))))))</f>
        <v xml:space="preserve"> </v>
      </c>
      <c r="AH146" s="20" t="str">
        <f>IF(AG146=" "," ",IF(AG146=Codes!$B$63,1,IF(AG146=Codes!$B$64,1,IF(AG146=Codes!$B$65,1,IF(AG146=Codes!$B$66,0,IF(AG146=Codes!$B$67,0,IF(AG146=Codes!$B$68,0,IF(AG146=Codes!$B$69,0))))))))</f>
        <v xml:space="preserve"> </v>
      </c>
      <c r="AI146" s="12" t="str">
        <f t="shared" si="2"/>
        <v xml:space="preserve"> </v>
      </c>
      <c r="AJ146" s="23"/>
      <c r="AK146" s="13" t="str">
        <f>IF(AJ146=Codes!$A$107," ",IF(AJ146=Codes!$A$108,Codes!$B$108,IF(AJ146=Codes!$A$109,Codes!$B$109,IF(AJ146=Codes!$A$110,Codes!$B$110))))</f>
        <v xml:space="preserve"> </v>
      </c>
      <c r="AL146" s="23"/>
      <c r="AM146" s="12" t="str">
        <f>IF(AL146=Codes!$A$113," ",IF(AL146=Codes!$A$114,Codes!$B$114,IF(AL146=Codes!$A$115,Codes!$B$115,IF(AL146=Codes!$A$116,Codes!$B$116,IF(AL146=Codes!$A$117,Codes!$B$117)))))</f>
        <v xml:space="preserve"> </v>
      </c>
      <c r="AN146" s="22"/>
      <c r="AO146" s="22"/>
    </row>
    <row r="147" spans="1:41" ht="21" customHeight="1" x14ac:dyDescent="0.25">
      <c r="A147" s="24"/>
      <c r="D147" s="18">
        <v>42839</v>
      </c>
      <c r="E147" s="23"/>
      <c r="F147" s="13" t="str">
        <f>IF(E147=Codes!$A$27," ",IF(E147=Codes!$A$28,Codes!$B$28,IF(E147=Codes!$A$29,Codes!$B$29,IF(E147=Codes!$A$30,Codes!$B$30,IF(E147=Codes!$A$31,Codes!$B$31,IF(E147=Codes!$A$32,Codes!$B$32,IF(E147=Codes!$A$33,Codes!$B$33)))))))</f>
        <v xml:space="preserve"> </v>
      </c>
      <c r="G147" s="23"/>
      <c r="H147" s="13" t="str">
        <f>IF(G147=Codes!$A$36," ",IF(G147=Codes!$A$37,Codes!$B$37,IF(G147=Codes!$A$38,Codes!$B$38,IF(G147=Codes!$A$39,Codes!$B$39,IF(G147=Codes!$A$40,Codes!$B$40,IF(G147=Codes!$A$41,Codes!$B$41,IF(G147=Codes!$A$42,Codes!$B$42)))))))</f>
        <v xml:space="preserve"> </v>
      </c>
      <c r="I147" s="26"/>
      <c r="J147" s="27"/>
      <c r="K147" s="20" t="str">
        <f>IF(J147=Codes!$A$2," ",IF(J147=Codes!$A$3,Codes!$B$3,IF(J147=Codes!$A$5,Codes!$B$5,IF(J147=Codes!$A$4,Codes!$B$4))))</f>
        <v xml:space="preserve"> </v>
      </c>
      <c r="L147" s="28"/>
      <c r="M147" s="20" t="str">
        <f>IF(L147=Codes!$A$8," ",IF(L147=Codes!$A$9,Codes!$B$9,IF(L147=Codes!$A$10,Codes!$B$10,IF(L147=Codes!$A$11,Codes!$B$11))))</f>
        <v xml:space="preserve"> </v>
      </c>
      <c r="N147" s="22"/>
      <c r="O147" s="9" t="str">
        <f>IF(N147=Codes!$A$45," ",IF(N147=Codes!$A$46,Codes!$B$46,IF(N147=Codes!$A$47,Codes!$B$47,IF(N147=Codes!$A$48,Codes!$B$48))))</f>
        <v xml:space="preserve"> </v>
      </c>
      <c r="P147" s="22"/>
      <c r="Q147" s="9" t="str">
        <f>IF(P147=Codes!$A$72," ",IF(P147=Codes!$A$73,Codes!$B$73,IF(P147=Codes!$A$74,Codes!$B$74,IF(P147=Codes!$A$75,Codes!$B$75))))</f>
        <v xml:space="preserve"> </v>
      </c>
      <c r="R147" s="22"/>
      <c r="S147" s="9" t="str">
        <f>IF(R147=Codes!$A$78," ",IF(R147=Codes!$A$79,Codes!$B$79,IF(R147=Codes!$A$80,Codes!$B$80,IF(R147=Codes!$A$81,Codes!$B$81,IF(R147=Codes!$A$82,Codes!$B$82)))))</f>
        <v xml:space="preserve"> </v>
      </c>
      <c r="T147" s="22"/>
      <c r="U147" s="22"/>
      <c r="V147" s="9" t="str">
        <f>IF(U147=Codes!$A$14," ",IF(U147=Codes!$A$15,Codes!$B$15,IF(U147=Codes!$A$16,Codes!$B$16,IF(U147=Codes!$A$17,Codes!$B$17,IF(U147=Codes!$A$18,Codes!$B$18,IF(U147=Codes!$A$19,Codes!$B$19,IF(U147=Codes!$A$20,Codes!$B$20,IF(U147=Codes!$A$21,Codes!$B$21,IF(U147=Codes!$A$22,Codes!$B$22,IF(U147=Codes!$A$23,Codes!$B$23,IF(U147=Codes!$A$24,Codes!$B$24)))))))))))</f>
        <v xml:space="preserve"> </v>
      </c>
      <c r="W147" s="22"/>
      <c r="X147" s="9" t="str">
        <f>IF(W147=Codes!$A$85," ",IF(W147=Codes!$A$86,Codes!$B$86,IF(W147=Codes!$A$87,Codes!$B$87,IF(W147=Codes!$A$88,Codes!$B$88,))))</f>
        <v xml:space="preserve"> </v>
      </c>
      <c r="Y147" s="22"/>
      <c r="Z147" s="9" t="str">
        <f>IF(Y147=Codes!$A$91," ",IF(Y147=Codes!$A$92,Codes!$B$92,IF(Y147=Codes!$A$93,Codes!$B$93,IF(Y147=Codes!$A$94,Codes!$B$94,IF(Y147=Codes!$A$95,Codes!$B$95,IF(Y147=Codes!$A$96,Codes!$B$96))))))</f>
        <v xml:space="preserve"> </v>
      </c>
      <c r="AA147" s="22"/>
      <c r="AB147" s="9" t="str">
        <f>IF(AA147=Codes!$A$99," ",IF(AA147=Codes!$A$100,Codes!$B$100,IF(AA147=Codes!$A$101,Codes!$B$101,IF(AA147=Codes!$A$102,Codes!$B$102,IF(AA147=Codes!$A$103,Codes!$B$103,IF(AA147=Codes!$A$104,Codes!$B$104))))))</f>
        <v xml:space="preserve"> </v>
      </c>
      <c r="AC147" s="27"/>
      <c r="AD147" s="20" t="str">
        <f>IF(AC147=Codes!$A$51," ",IF(AC147=Codes!$A$52,Codes!$B$52,IF(AC147=Codes!$A$53,Codes!$B$53,IF(AC147=Codes!$A$54,Codes!$B$54,IF(AC147=Codes!$A$55,Codes!$B$55,IF(AC147=Codes!$A$56,Codes!$B$56,IF(AC147=Codes!$A$57,Codes!$B$57,IF(AC147=Codes!$A$58,Codes!$B$58,IF(AC147=Codes!$A$59,Codes!$B$59)))))))))</f>
        <v xml:space="preserve"> </v>
      </c>
      <c r="AE147" s="20" t="str">
        <f>IF(AD147=" "," ",IF(AD147=Codes!$B$52,1,IF(AD147=Codes!$B$53,1,IF(AD147=Codes!$B$54,1,IF(AD147=Codes!$B$55,0,IF(AD147=Codes!$B$56,0,IF(AD147=Codes!$B$57,0,IF(AD147=Codes!$B$58,0,IF(AD147=Codes!$B$59,0)))))))))</f>
        <v xml:space="preserve"> </v>
      </c>
      <c r="AF147" s="27"/>
      <c r="AG147" s="20" t="str">
        <f>IF(AF147=Codes!$A$62," ",IF(AF147=Codes!$A$63,Codes!$B$63,IF(AF147=Codes!$A$64,Codes!$B$64,IF(AF147=Codes!$A$65,Codes!$B$65,IF(AF147=Codes!$A$66,Codes!$B$66,IF(AF147=Codes!$A$67,Codes!$B$67,IF(AF147=Codes!$A$68,Codes!$B$68,IF(AF147=Codes!$A$69,Codes!$B$69))))))))</f>
        <v xml:space="preserve"> </v>
      </c>
      <c r="AH147" s="20" t="str">
        <f>IF(AG147=" "," ",IF(AG147=Codes!$B$63,1,IF(AG147=Codes!$B$64,1,IF(AG147=Codes!$B$65,1,IF(AG147=Codes!$B$66,0,IF(AG147=Codes!$B$67,0,IF(AG147=Codes!$B$68,0,IF(AG147=Codes!$B$69,0))))))))</f>
        <v xml:space="preserve"> </v>
      </c>
      <c r="AI147" s="12" t="str">
        <f t="shared" si="2"/>
        <v xml:space="preserve"> </v>
      </c>
      <c r="AJ147" s="23"/>
      <c r="AK147" s="13" t="str">
        <f>IF(AJ147=Codes!$A$107," ",IF(AJ147=Codes!$A$108,Codes!$B$108,IF(AJ147=Codes!$A$109,Codes!$B$109,IF(AJ147=Codes!$A$110,Codes!$B$110))))</f>
        <v xml:space="preserve"> </v>
      </c>
      <c r="AL147" s="23"/>
      <c r="AM147" s="12" t="str">
        <f>IF(AL147=Codes!$A$113," ",IF(AL147=Codes!$A$114,Codes!$B$114,IF(AL147=Codes!$A$115,Codes!$B$115,IF(AL147=Codes!$A$116,Codes!$B$116,IF(AL147=Codes!$A$117,Codes!$B$117)))))</f>
        <v xml:space="preserve"> </v>
      </c>
      <c r="AN147" s="22"/>
      <c r="AO147" s="22"/>
    </row>
    <row r="148" spans="1:41" ht="21" customHeight="1" x14ac:dyDescent="0.25">
      <c r="A148" s="24"/>
      <c r="D148" s="18">
        <v>42839</v>
      </c>
      <c r="E148" s="23"/>
      <c r="F148" s="13" t="str">
        <f>IF(E148=Codes!$A$27," ",IF(E148=Codes!$A$28,Codes!$B$28,IF(E148=Codes!$A$29,Codes!$B$29,IF(E148=Codes!$A$30,Codes!$B$30,IF(E148=Codes!$A$31,Codes!$B$31,IF(E148=Codes!$A$32,Codes!$B$32,IF(E148=Codes!$A$33,Codes!$B$33)))))))</f>
        <v xml:space="preserve"> </v>
      </c>
      <c r="G148" s="23"/>
      <c r="H148" s="13" t="str">
        <f>IF(G148=Codes!$A$36," ",IF(G148=Codes!$A$37,Codes!$B$37,IF(G148=Codes!$A$38,Codes!$B$38,IF(G148=Codes!$A$39,Codes!$B$39,IF(G148=Codes!$A$40,Codes!$B$40,IF(G148=Codes!$A$41,Codes!$B$41,IF(G148=Codes!$A$42,Codes!$B$42)))))))</f>
        <v xml:space="preserve"> </v>
      </c>
      <c r="I148" s="26"/>
      <c r="J148" s="27"/>
      <c r="K148" s="20" t="str">
        <f>IF(J148=Codes!$A$2," ",IF(J148=Codes!$A$3,Codes!$B$3,IF(J148=Codes!$A$5,Codes!$B$5,IF(J148=Codes!$A$4,Codes!$B$4))))</f>
        <v xml:space="preserve"> </v>
      </c>
      <c r="L148" s="28"/>
      <c r="M148" s="20" t="str">
        <f>IF(L148=Codes!$A$8," ",IF(L148=Codes!$A$9,Codes!$B$9,IF(L148=Codes!$A$10,Codes!$B$10,IF(L148=Codes!$A$11,Codes!$B$11))))</f>
        <v xml:space="preserve"> </v>
      </c>
      <c r="N148" s="22"/>
      <c r="O148" s="9" t="str">
        <f>IF(N148=Codes!$A$45," ",IF(N148=Codes!$A$46,Codes!$B$46,IF(N148=Codes!$A$47,Codes!$B$47,IF(N148=Codes!$A$48,Codes!$B$48))))</f>
        <v xml:space="preserve"> </v>
      </c>
      <c r="P148" s="22"/>
      <c r="Q148" s="9" t="str">
        <f>IF(P148=Codes!$A$72," ",IF(P148=Codes!$A$73,Codes!$B$73,IF(P148=Codes!$A$74,Codes!$B$74,IF(P148=Codes!$A$75,Codes!$B$75))))</f>
        <v xml:space="preserve"> </v>
      </c>
      <c r="R148" s="22"/>
      <c r="S148" s="9" t="str">
        <f>IF(R148=Codes!$A$78," ",IF(R148=Codes!$A$79,Codes!$B$79,IF(R148=Codes!$A$80,Codes!$B$80,IF(R148=Codes!$A$81,Codes!$B$81,IF(R148=Codes!$A$82,Codes!$B$82)))))</f>
        <v xml:space="preserve"> </v>
      </c>
      <c r="T148" s="22"/>
      <c r="U148" s="22"/>
      <c r="V148" s="9" t="str">
        <f>IF(U148=Codes!$A$14," ",IF(U148=Codes!$A$15,Codes!$B$15,IF(U148=Codes!$A$16,Codes!$B$16,IF(U148=Codes!$A$17,Codes!$B$17,IF(U148=Codes!$A$18,Codes!$B$18,IF(U148=Codes!$A$19,Codes!$B$19,IF(U148=Codes!$A$20,Codes!$B$20,IF(U148=Codes!$A$21,Codes!$B$21,IF(U148=Codes!$A$22,Codes!$B$22,IF(U148=Codes!$A$23,Codes!$B$23,IF(U148=Codes!$A$24,Codes!$B$24)))))))))))</f>
        <v xml:space="preserve"> </v>
      </c>
      <c r="W148" s="22"/>
      <c r="X148" s="9" t="str">
        <f>IF(W148=Codes!$A$85," ",IF(W148=Codes!$A$86,Codes!$B$86,IF(W148=Codes!$A$87,Codes!$B$87,IF(W148=Codes!$A$88,Codes!$B$88,))))</f>
        <v xml:space="preserve"> </v>
      </c>
      <c r="Y148" s="22"/>
      <c r="Z148" s="9" t="str">
        <f>IF(Y148=Codes!$A$91," ",IF(Y148=Codes!$A$92,Codes!$B$92,IF(Y148=Codes!$A$93,Codes!$B$93,IF(Y148=Codes!$A$94,Codes!$B$94,IF(Y148=Codes!$A$95,Codes!$B$95,IF(Y148=Codes!$A$96,Codes!$B$96))))))</f>
        <v xml:space="preserve"> </v>
      </c>
      <c r="AA148" s="22"/>
      <c r="AB148" s="9" t="str">
        <f>IF(AA148=Codes!$A$99," ",IF(AA148=Codes!$A$100,Codes!$B$100,IF(AA148=Codes!$A$101,Codes!$B$101,IF(AA148=Codes!$A$102,Codes!$B$102,IF(AA148=Codes!$A$103,Codes!$B$103,IF(AA148=Codes!$A$104,Codes!$B$104))))))</f>
        <v xml:space="preserve"> </v>
      </c>
      <c r="AC148" s="27"/>
      <c r="AD148" s="20" t="str">
        <f>IF(AC148=Codes!$A$51," ",IF(AC148=Codes!$A$52,Codes!$B$52,IF(AC148=Codes!$A$53,Codes!$B$53,IF(AC148=Codes!$A$54,Codes!$B$54,IF(AC148=Codes!$A$55,Codes!$B$55,IF(AC148=Codes!$A$56,Codes!$B$56,IF(AC148=Codes!$A$57,Codes!$B$57,IF(AC148=Codes!$A$58,Codes!$B$58,IF(AC148=Codes!$A$59,Codes!$B$59)))))))))</f>
        <v xml:space="preserve"> </v>
      </c>
      <c r="AE148" s="20" t="str">
        <f>IF(AD148=" "," ",IF(AD148=Codes!$B$52,1,IF(AD148=Codes!$B$53,1,IF(AD148=Codes!$B$54,1,IF(AD148=Codes!$B$55,0,IF(AD148=Codes!$B$56,0,IF(AD148=Codes!$B$57,0,IF(AD148=Codes!$B$58,0,IF(AD148=Codes!$B$59,0)))))))))</f>
        <v xml:space="preserve"> </v>
      </c>
      <c r="AF148" s="27"/>
      <c r="AG148" s="20" t="str">
        <f>IF(AF148=Codes!$A$62," ",IF(AF148=Codes!$A$63,Codes!$B$63,IF(AF148=Codes!$A$64,Codes!$B$64,IF(AF148=Codes!$A$65,Codes!$B$65,IF(AF148=Codes!$A$66,Codes!$B$66,IF(AF148=Codes!$A$67,Codes!$B$67,IF(AF148=Codes!$A$68,Codes!$B$68,IF(AF148=Codes!$A$69,Codes!$B$69))))))))</f>
        <v xml:space="preserve"> </v>
      </c>
      <c r="AH148" s="20" t="str">
        <f>IF(AG148=" "," ",IF(AG148=Codes!$B$63,1,IF(AG148=Codes!$B$64,1,IF(AG148=Codes!$B$65,1,IF(AG148=Codes!$B$66,0,IF(AG148=Codes!$B$67,0,IF(AG148=Codes!$B$68,0,IF(AG148=Codes!$B$69,0))))))))</f>
        <v xml:space="preserve"> </v>
      </c>
      <c r="AI148" s="12" t="str">
        <f t="shared" si="2"/>
        <v xml:space="preserve"> </v>
      </c>
      <c r="AJ148" s="23"/>
      <c r="AK148" s="13" t="str">
        <f>IF(AJ148=Codes!$A$107," ",IF(AJ148=Codes!$A$108,Codes!$B$108,IF(AJ148=Codes!$A$109,Codes!$B$109,IF(AJ148=Codes!$A$110,Codes!$B$110))))</f>
        <v xml:space="preserve"> </v>
      </c>
      <c r="AL148" s="23"/>
      <c r="AM148" s="12" t="str">
        <f>IF(AL148=Codes!$A$113," ",IF(AL148=Codes!$A$114,Codes!$B$114,IF(AL148=Codes!$A$115,Codes!$B$115,IF(AL148=Codes!$A$116,Codes!$B$116,IF(AL148=Codes!$A$117,Codes!$B$117)))))</f>
        <v xml:space="preserve"> </v>
      </c>
      <c r="AN148" s="22"/>
      <c r="AO148" s="22"/>
    </row>
    <row r="149" spans="1:41" ht="21" customHeight="1" x14ac:dyDescent="0.25">
      <c r="A149" s="24"/>
      <c r="D149" s="18">
        <v>42839</v>
      </c>
      <c r="E149" s="23"/>
      <c r="F149" s="13" t="str">
        <f>IF(E149=Codes!$A$27," ",IF(E149=Codes!$A$28,Codes!$B$28,IF(E149=Codes!$A$29,Codes!$B$29,IF(E149=Codes!$A$30,Codes!$B$30,IF(E149=Codes!$A$31,Codes!$B$31,IF(E149=Codes!$A$32,Codes!$B$32,IF(E149=Codes!$A$33,Codes!$B$33)))))))</f>
        <v xml:space="preserve"> </v>
      </c>
      <c r="G149" s="23"/>
      <c r="H149" s="13" t="str">
        <f>IF(G149=Codes!$A$36," ",IF(G149=Codes!$A$37,Codes!$B$37,IF(G149=Codes!$A$38,Codes!$B$38,IF(G149=Codes!$A$39,Codes!$B$39,IF(G149=Codes!$A$40,Codes!$B$40,IF(G149=Codes!$A$41,Codes!$B$41,IF(G149=Codes!$A$42,Codes!$B$42)))))))</f>
        <v xml:space="preserve"> </v>
      </c>
      <c r="I149" s="26"/>
      <c r="J149" s="27"/>
      <c r="K149" s="20" t="str">
        <f>IF(J149=Codes!$A$2," ",IF(J149=Codes!$A$3,Codes!$B$3,IF(J149=Codes!$A$5,Codes!$B$5,IF(J149=Codes!$A$4,Codes!$B$4))))</f>
        <v xml:space="preserve"> </v>
      </c>
      <c r="L149" s="28"/>
      <c r="M149" s="20" t="str">
        <f>IF(L149=Codes!$A$8," ",IF(L149=Codes!$A$9,Codes!$B$9,IF(L149=Codes!$A$10,Codes!$B$10,IF(L149=Codes!$A$11,Codes!$B$11))))</f>
        <v xml:space="preserve"> </v>
      </c>
      <c r="N149" s="22"/>
      <c r="O149" s="9" t="str">
        <f>IF(N149=Codes!$A$45," ",IF(N149=Codes!$A$46,Codes!$B$46,IF(N149=Codes!$A$47,Codes!$B$47,IF(N149=Codes!$A$48,Codes!$B$48))))</f>
        <v xml:space="preserve"> </v>
      </c>
      <c r="P149" s="22"/>
      <c r="Q149" s="9" t="str">
        <f>IF(P149=Codes!$A$72," ",IF(P149=Codes!$A$73,Codes!$B$73,IF(P149=Codes!$A$74,Codes!$B$74,IF(P149=Codes!$A$75,Codes!$B$75))))</f>
        <v xml:space="preserve"> </v>
      </c>
      <c r="R149" s="22"/>
      <c r="S149" s="9" t="str">
        <f>IF(R149=Codes!$A$78," ",IF(R149=Codes!$A$79,Codes!$B$79,IF(R149=Codes!$A$80,Codes!$B$80,IF(R149=Codes!$A$81,Codes!$B$81,IF(R149=Codes!$A$82,Codes!$B$82)))))</f>
        <v xml:space="preserve"> </v>
      </c>
      <c r="T149" s="22"/>
      <c r="U149" s="22"/>
      <c r="V149" s="9" t="str">
        <f>IF(U149=Codes!$A$14," ",IF(U149=Codes!$A$15,Codes!$B$15,IF(U149=Codes!$A$16,Codes!$B$16,IF(U149=Codes!$A$17,Codes!$B$17,IF(U149=Codes!$A$18,Codes!$B$18,IF(U149=Codes!$A$19,Codes!$B$19,IF(U149=Codes!$A$20,Codes!$B$20,IF(U149=Codes!$A$21,Codes!$B$21,IF(U149=Codes!$A$22,Codes!$B$22,IF(U149=Codes!$A$23,Codes!$B$23,IF(U149=Codes!$A$24,Codes!$B$24)))))))))))</f>
        <v xml:space="preserve"> </v>
      </c>
      <c r="W149" s="22"/>
      <c r="X149" s="9" t="str">
        <f>IF(W149=Codes!$A$85," ",IF(W149=Codes!$A$86,Codes!$B$86,IF(W149=Codes!$A$87,Codes!$B$87,IF(W149=Codes!$A$88,Codes!$B$88,))))</f>
        <v xml:space="preserve"> </v>
      </c>
      <c r="Y149" s="22"/>
      <c r="Z149" s="9" t="str">
        <f>IF(Y149=Codes!$A$91," ",IF(Y149=Codes!$A$92,Codes!$B$92,IF(Y149=Codes!$A$93,Codes!$B$93,IF(Y149=Codes!$A$94,Codes!$B$94,IF(Y149=Codes!$A$95,Codes!$B$95,IF(Y149=Codes!$A$96,Codes!$B$96))))))</f>
        <v xml:space="preserve"> </v>
      </c>
      <c r="AA149" s="22"/>
      <c r="AB149" s="9" t="str">
        <f>IF(AA149=Codes!$A$99," ",IF(AA149=Codes!$A$100,Codes!$B$100,IF(AA149=Codes!$A$101,Codes!$B$101,IF(AA149=Codes!$A$102,Codes!$B$102,IF(AA149=Codes!$A$103,Codes!$B$103,IF(AA149=Codes!$A$104,Codes!$B$104))))))</f>
        <v xml:space="preserve"> </v>
      </c>
      <c r="AC149" s="27"/>
      <c r="AD149" s="20" t="str">
        <f>IF(AC149=Codes!$A$51," ",IF(AC149=Codes!$A$52,Codes!$B$52,IF(AC149=Codes!$A$53,Codes!$B$53,IF(AC149=Codes!$A$54,Codes!$B$54,IF(AC149=Codes!$A$55,Codes!$B$55,IF(AC149=Codes!$A$56,Codes!$B$56,IF(AC149=Codes!$A$57,Codes!$B$57,IF(AC149=Codes!$A$58,Codes!$B$58,IF(AC149=Codes!$A$59,Codes!$B$59)))))))))</f>
        <v xml:space="preserve"> </v>
      </c>
      <c r="AE149" s="20" t="str">
        <f>IF(AD149=" "," ",IF(AD149=Codes!$B$52,1,IF(AD149=Codes!$B$53,1,IF(AD149=Codes!$B$54,1,IF(AD149=Codes!$B$55,0,IF(AD149=Codes!$B$56,0,IF(AD149=Codes!$B$57,0,IF(AD149=Codes!$B$58,0,IF(AD149=Codes!$B$59,0)))))))))</f>
        <v xml:space="preserve"> </v>
      </c>
      <c r="AF149" s="27"/>
      <c r="AG149" s="20" t="str">
        <f>IF(AF149=Codes!$A$62," ",IF(AF149=Codes!$A$63,Codes!$B$63,IF(AF149=Codes!$A$64,Codes!$B$64,IF(AF149=Codes!$A$65,Codes!$B$65,IF(AF149=Codes!$A$66,Codes!$B$66,IF(AF149=Codes!$A$67,Codes!$B$67,IF(AF149=Codes!$A$68,Codes!$B$68,IF(AF149=Codes!$A$69,Codes!$B$69))))))))</f>
        <v xml:space="preserve"> </v>
      </c>
      <c r="AH149" s="20" t="str">
        <f>IF(AG149=" "," ",IF(AG149=Codes!$B$63,1,IF(AG149=Codes!$B$64,1,IF(AG149=Codes!$B$65,1,IF(AG149=Codes!$B$66,0,IF(AG149=Codes!$B$67,0,IF(AG149=Codes!$B$68,0,IF(AG149=Codes!$B$69,0))))))))</f>
        <v xml:space="preserve"> </v>
      </c>
      <c r="AI149" s="12" t="str">
        <f t="shared" si="2"/>
        <v xml:space="preserve"> </v>
      </c>
      <c r="AJ149" s="23"/>
      <c r="AK149" s="13" t="str">
        <f>IF(AJ149=Codes!$A$107," ",IF(AJ149=Codes!$A$108,Codes!$B$108,IF(AJ149=Codes!$A$109,Codes!$B$109,IF(AJ149=Codes!$A$110,Codes!$B$110))))</f>
        <v xml:space="preserve"> </v>
      </c>
      <c r="AL149" s="23"/>
      <c r="AM149" s="12" t="str">
        <f>IF(AL149=Codes!$A$113," ",IF(AL149=Codes!$A$114,Codes!$B$114,IF(AL149=Codes!$A$115,Codes!$B$115,IF(AL149=Codes!$A$116,Codes!$B$116,IF(AL149=Codes!$A$117,Codes!$B$117)))))</f>
        <v xml:space="preserve"> </v>
      </c>
      <c r="AN149" s="22"/>
      <c r="AO149" s="22"/>
    </row>
    <row r="150" spans="1:41" ht="21" customHeight="1" x14ac:dyDescent="0.25">
      <c r="A150" s="24"/>
      <c r="D150" s="18">
        <v>42839</v>
      </c>
      <c r="E150" s="23"/>
      <c r="F150" s="13" t="str">
        <f>IF(E150=Codes!$A$27," ",IF(E150=Codes!$A$28,Codes!$B$28,IF(E150=Codes!$A$29,Codes!$B$29,IF(E150=Codes!$A$30,Codes!$B$30,IF(E150=Codes!$A$31,Codes!$B$31,IF(E150=Codes!$A$32,Codes!$B$32,IF(E150=Codes!$A$33,Codes!$B$33)))))))</f>
        <v xml:space="preserve"> </v>
      </c>
      <c r="G150" s="23"/>
      <c r="H150" s="13" t="str">
        <f>IF(G150=Codes!$A$36," ",IF(G150=Codes!$A$37,Codes!$B$37,IF(G150=Codes!$A$38,Codes!$B$38,IF(G150=Codes!$A$39,Codes!$B$39,IF(G150=Codes!$A$40,Codes!$B$40,IF(G150=Codes!$A$41,Codes!$B$41,IF(G150=Codes!$A$42,Codes!$B$42)))))))</f>
        <v xml:space="preserve"> </v>
      </c>
      <c r="I150" s="26"/>
      <c r="J150" s="27"/>
      <c r="K150" s="20" t="str">
        <f>IF(J150=Codes!$A$2," ",IF(J150=Codes!$A$3,Codes!$B$3,IF(J150=Codes!$A$5,Codes!$B$5,IF(J150=Codes!$A$4,Codes!$B$4))))</f>
        <v xml:space="preserve"> </v>
      </c>
      <c r="L150" s="28"/>
      <c r="M150" s="20" t="str">
        <f>IF(L150=Codes!$A$8," ",IF(L150=Codes!$A$9,Codes!$B$9,IF(L150=Codes!$A$10,Codes!$B$10,IF(L150=Codes!$A$11,Codes!$B$11))))</f>
        <v xml:space="preserve"> </v>
      </c>
      <c r="N150" s="22"/>
      <c r="O150" s="9" t="str">
        <f>IF(N150=Codes!$A$45," ",IF(N150=Codes!$A$46,Codes!$B$46,IF(N150=Codes!$A$47,Codes!$B$47,IF(N150=Codes!$A$48,Codes!$B$48))))</f>
        <v xml:space="preserve"> </v>
      </c>
      <c r="P150" s="22"/>
      <c r="Q150" s="9" t="str">
        <f>IF(P150=Codes!$A$72," ",IF(P150=Codes!$A$73,Codes!$B$73,IF(P150=Codes!$A$74,Codes!$B$74,IF(P150=Codes!$A$75,Codes!$B$75))))</f>
        <v xml:space="preserve"> </v>
      </c>
      <c r="R150" s="22"/>
      <c r="S150" s="9" t="str">
        <f>IF(R150=Codes!$A$78," ",IF(R150=Codes!$A$79,Codes!$B$79,IF(R150=Codes!$A$80,Codes!$B$80,IF(R150=Codes!$A$81,Codes!$B$81,IF(R150=Codes!$A$82,Codes!$B$82)))))</f>
        <v xml:space="preserve"> </v>
      </c>
      <c r="T150" s="22"/>
      <c r="U150" s="22"/>
      <c r="V150" s="9" t="str">
        <f>IF(U150=Codes!$A$14," ",IF(U150=Codes!$A$15,Codes!$B$15,IF(U150=Codes!$A$16,Codes!$B$16,IF(U150=Codes!$A$17,Codes!$B$17,IF(U150=Codes!$A$18,Codes!$B$18,IF(U150=Codes!$A$19,Codes!$B$19,IF(U150=Codes!$A$20,Codes!$B$20,IF(U150=Codes!$A$21,Codes!$B$21,IF(U150=Codes!$A$22,Codes!$B$22,IF(U150=Codes!$A$23,Codes!$B$23,IF(U150=Codes!$A$24,Codes!$B$24)))))))))))</f>
        <v xml:space="preserve"> </v>
      </c>
      <c r="W150" s="22"/>
      <c r="X150" s="9" t="str">
        <f>IF(W150=Codes!$A$85," ",IF(W150=Codes!$A$86,Codes!$B$86,IF(W150=Codes!$A$87,Codes!$B$87,IF(W150=Codes!$A$88,Codes!$B$88,))))</f>
        <v xml:space="preserve"> </v>
      </c>
      <c r="Y150" s="22"/>
      <c r="Z150" s="9" t="str">
        <f>IF(Y150=Codes!$A$91," ",IF(Y150=Codes!$A$92,Codes!$B$92,IF(Y150=Codes!$A$93,Codes!$B$93,IF(Y150=Codes!$A$94,Codes!$B$94,IF(Y150=Codes!$A$95,Codes!$B$95,IF(Y150=Codes!$A$96,Codes!$B$96))))))</f>
        <v xml:space="preserve"> </v>
      </c>
      <c r="AA150" s="22"/>
      <c r="AB150" s="9" t="str">
        <f>IF(AA150=Codes!$A$99," ",IF(AA150=Codes!$A$100,Codes!$B$100,IF(AA150=Codes!$A$101,Codes!$B$101,IF(AA150=Codes!$A$102,Codes!$B$102,IF(AA150=Codes!$A$103,Codes!$B$103,IF(AA150=Codes!$A$104,Codes!$B$104))))))</f>
        <v xml:space="preserve"> </v>
      </c>
      <c r="AC150" s="27"/>
      <c r="AD150" s="20" t="str">
        <f>IF(AC150=Codes!$A$51," ",IF(AC150=Codes!$A$52,Codes!$B$52,IF(AC150=Codes!$A$53,Codes!$B$53,IF(AC150=Codes!$A$54,Codes!$B$54,IF(AC150=Codes!$A$55,Codes!$B$55,IF(AC150=Codes!$A$56,Codes!$B$56,IF(AC150=Codes!$A$57,Codes!$B$57,IF(AC150=Codes!$A$58,Codes!$B$58,IF(AC150=Codes!$A$59,Codes!$B$59)))))))))</f>
        <v xml:space="preserve"> </v>
      </c>
      <c r="AE150" s="20" t="str">
        <f>IF(AD150=" "," ",IF(AD150=Codes!$B$52,1,IF(AD150=Codes!$B$53,1,IF(AD150=Codes!$B$54,1,IF(AD150=Codes!$B$55,0,IF(AD150=Codes!$B$56,0,IF(AD150=Codes!$B$57,0,IF(AD150=Codes!$B$58,0,IF(AD150=Codes!$B$59,0)))))))))</f>
        <v xml:space="preserve"> </v>
      </c>
      <c r="AF150" s="27"/>
      <c r="AG150" s="20" t="str">
        <f>IF(AF150=Codes!$A$62," ",IF(AF150=Codes!$A$63,Codes!$B$63,IF(AF150=Codes!$A$64,Codes!$B$64,IF(AF150=Codes!$A$65,Codes!$B$65,IF(AF150=Codes!$A$66,Codes!$B$66,IF(AF150=Codes!$A$67,Codes!$B$67,IF(AF150=Codes!$A$68,Codes!$B$68,IF(AF150=Codes!$A$69,Codes!$B$69))))))))</f>
        <v xml:space="preserve"> </v>
      </c>
      <c r="AH150" s="20" t="str">
        <f>IF(AG150=" "," ",IF(AG150=Codes!$B$63,1,IF(AG150=Codes!$B$64,1,IF(AG150=Codes!$B$65,1,IF(AG150=Codes!$B$66,0,IF(AG150=Codes!$B$67,0,IF(AG150=Codes!$B$68,0,IF(AG150=Codes!$B$69,0))))))))</f>
        <v xml:space="preserve"> </v>
      </c>
      <c r="AI150" s="12" t="str">
        <f t="shared" si="2"/>
        <v xml:space="preserve"> </v>
      </c>
      <c r="AJ150" s="23"/>
      <c r="AK150" s="13" t="str">
        <f>IF(AJ150=Codes!$A$107," ",IF(AJ150=Codes!$A$108,Codes!$B$108,IF(AJ150=Codes!$A$109,Codes!$B$109,IF(AJ150=Codes!$A$110,Codes!$B$110))))</f>
        <v xml:space="preserve"> </v>
      </c>
      <c r="AL150" s="23"/>
      <c r="AM150" s="12" t="str">
        <f>IF(AL150=Codes!$A$113," ",IF(AL150=Codes!$A$114,Codes!$B$114,IF(AL150=Codes!$A$115,Codes!$B$115,IF(AL150=Codes!$A$116,Codes!$B$116,IF(AL150=Codes!$A$117,Codes!$B$117)))))</f>
        <v xml:space="preserve"> </v>
      </c>
      <c r="AN150" s="22"/>
      <c r="AO150" s="22"/>
    </row>
    <row r="151" spans="1:41" ht="21" customHeight="1" x14ac:dyDescent="0.25">
      <c r="A151" s="24"/>
      <c r="D151" s="18">
        <v>42839</v>
      </c>
      <c r="E151" s="23"/>
      <c r="F151" s="13" t="str">
        <f>IF(E151=Codes!$A$27," ",IF(E151=Codes!$A$28,Codes!$B$28,IF(E151=Codes!$A$29,Codes!$B$29,IF(E151=Codes!$A$30,Codes!$B$30,IF(E151=Codes!$A$31,Codes!$B$31,IF(E151=Codes!$A$32,Codes!$B$32,IF(E151=Codes!$A$33,Codes!$B$33)))))))</f>
        <v xml:space="preserve"> </v>
      </c>
      <c r="G151" s="23"/>
      <c r="H151" s="13" t="str">
        <f>IF(G151=Codes!$A$36," ",IF(G151=Codes!$A$37,Codes!$B$37,IF(G151=Codes!$A$38,Codes!$B$38,IF(G151=Codes!$A$39,Codes!$B$39,IF(G151=Codes!$A$40,Codes!$B$40,IF(G151=Codes!$A$41,Codes!$B$41,IF(G151=Codes!$A$42,Codes!$B$42)))))))</f>
        <v xml:space="preserve"> </v>
      </c>
      <c r="I151" s="26"/>
      <c r="J151" s="27"/>
      <c r="K151" s="20" t="str">
        <f>IF(J151=Codes!$A$2," ",IF(J151=Codes!$A$3,Codes!$B$3,IF(J151=Codes!$A$5,Codes!$B$5,IF(J151=Codes!$A$4,Codes!$B$4))))</f>
        <v xml:space="preserve"> </v>
      </c>
      <c r="L151" s="28"/>
      <c r="M151" s="20" t="str">
        <f>IF(L151=Codes!$A$8," ",IF(L151=Codes!$A$9,Codes!$B$9,IF(L151=Codes!$A$10,Codes!$B$10,IF(L151=Codes!$A$11,Codes!$B$11))))</f>
        <v xml:space="preserve"> </v>
      </c>
      <c r="N151" s="22"/>
      <c r="O151" s="9" t="str">
        <f>IF(N151=Codes!$A$45," ",IF(N151=Codes!$A$46,Codes!$B$46,IF(N151=Codes!$A$47,Codes!$B$47,IF(N151=Codes!$A$48,Codes!$B$48))))</f>
        <v xml:space="preserve"> </v>
      </c>
      <c r="P151" s="22"/>
      <c r="Q151" s="9" t="str">
        <f>IF(P151=Codes!$A$72," ",IF(P151=Codes!$A$73,Codes!$B$73,IF(P151=Codes!$A$74,Codes!$B$74,IF(P151=Codes!$A$75,Codes!$B$75))))</f>
        <v xml:space="preserve"> </v>
      </c>
      <c r="R151" s="22"/>
      <c r="S151" s="9" t="str">
        <f>IF(R151=Codes!$A$78," ",IF(R151=Codes!$A$79,Codes!$B$79,IF(R151=Codes!$A$80,Codes!$B$80,IF(R151=Codes!$A$81,Codes!$B$81,IF(R151=Codes!$A$82,Codes!$B$82)))))</f>
        <v xml:space="preserve"> </v>
      </c>
      <c r="T151" s="22"/>
      <c r="U151" s="22"/>
      <c r="V151" s="9" t="str">
        <f>IF(U151=Codes!$A$14," ",IF(U151=Codes!$A$15,Codes!$B$15,IF(U151=Codes!$A$16,Codes!$B$16,IF(U151=Codes!$A$17,Codes!$B$17,IF(U151=Codes!$A$18,Codes!$B$18,IF(U151=Codes!$A$19,Codes!$B$19,IF(U151=Codes!$A$20,Codes!$B$20,IF(U151=Codes!$A$21,Codes!$B$21,IF(U151=Codes!$A$22,Codes!$B$22,IF(U151=Codes!$A$23,Codes!$B$23,IF(U151=Codes!$A$24,Codes!$B$24)))))))))))</f>
        <v xml:space="preserve"> </v>
      </c>
      <c r="W151" s="22"/>
      <c r="X151" s="9" t="str">
        <f>IF(W151=Codes!$A$85," ",IF(W151=Codes!$A$86,Codes!$B$86,IF(W151=Codes!$A$87,Codes!$B$87,IF(W151=Codes!$A$88,Codes!$B$88,))))</f>
        <v xml:space="preserve"> </v>
      </c>
      <c r="Y151" s="22"/>
      <c r="Z151" s="9" t="str">
        <f>IF(Y151=Codes!$A$91," ",IF(Y151=Codes!$A$92,Codes!$B$92,IF(Y151=Codes!$A$93,Codes!$B$93,IF(Y151=Codes!$A$94,Codes!$B$94,IF(Y151=Codes!$A$95,Codes!$B$95,IF(Y151=Codes!$A$96,Codes!$B$96))))))</f>
        <v xml:space="preserve"> </v>
      </c>
      <c r="AA151" s="22"/>
      <c r="AB151" s="9" t="str">
        <f>IF(AA151=Codes!$A$99," ",IF(AA151=Codes!$A$100,Codes!$B$100,IF(AA151=Codes!$A$101,Codes!$B$101,IF(AA151=Codes!$A$102,Codes!$B$102,IF(AA151=Codes!$A$103,Codes!$B$103,IF(AA151=Codes!$A$104,Codes!$B$104))))))</f>
        <v xml:space="preserve"> </v>
      </c>
      <c r="AC151" s="27"/>
      <c r="AD151" s="20" t="str">
        <f>IF(AC151=Codes!$A$51," ",IF(AC151=Codes!$A$52,Codes!$B$52,IF(AC151=Codes!$A$53,Codes!$B$53,IF(AC151=Codes!$A$54,Codes!$B$54,IF(AC151=Codes!$A$55,Codes!$B$55,IF(AC151=Codes!$A$56,Codes!$B$56,IF(AC151=Codes!$A$57,Codes!$B$57,IF(AC151=Codes!$A$58,Codes!$B$58,IF(AC151=Codes!$A$59,Codes!$B$59)))))))))</f>
        <v xml:space="preserve"> </v>
      </c>
      <c r="AE151" s="20" t="str">
        <f>IF(AD151=" "," ",IF(AD151=Codes!$B$52,1,IF(AD151=Codes!$B$53,1,IF(AD151=Codes!$B$54,1,IF(AD151=Codes!$B$55,0,IF(AD151=Codes!$B$56,0,IF(AD151=Codes!$B$57,0,IF(AD151=Codes!$B$58,0,IF(AD151=Codes!$B$59,0)))))))))</f>
        <v xml:space="preserve"> </v>
      </c>
      <c r="AF151" s="27"/>
      <c r="AG151" s="20" t="str">
        <f>IF(AF151=Codes!$A$62," ",IF(AF151=Codes!$A$63,Codes!$B$63,IF(AF151=Codes!$A$64,Codes!$B$64,IF(AF151=Codes!$A$65,Codes!$B$65,IF(AF151=Codes!$A$66,Codes!$B$66,IF(AF151=Codes!$A$67,Codes!$B$67,IF(AF151=Codes!$A$68,Codes!$B$68,IF(AF151=Codes!$A$69,Codes!$B$69))))))))</f>
        <v xml:space="preserve"> </v>
      </c>
      <c r="AH151" s="20" t="str">
        <f>IF(AG151=" "," ",IF(AG151=Codes!$B$63,1,IF(AG151=Codes!$B$64,1,IF(AG151=Codes!$B$65,1,IF(AG151=Codes!$B$66,0,IF(AG151=Codes!$B$67,0,IF(AG151=Codes!$B$68,0,IF(AG151=Codes!$B$69,0))))))))</f>
        <v xml:space="preserve"> </v>
      </c>
      <c r="AI151" s="12" t="str">
        <f t="shared" si="2"/>
        <v xml:space="preserve"> </v>
      </c>
      <c r="AJ151" s="23"/>
      <c r="AK151" s="13" t="str">
        <f>IF(AJ151=Codes!$A$107," ",IF(AJ151=Codes!$A$108,Codes!$B$108,IF(AJ151=Codes!$A$109,Codes!$B$109,IF(AJ151=Codes!$A$110,Codes!$B$110))))</f>
        <v xml:space="preserve"> </v>
      </c>
      <c r="AL151" s="23"/>
      <c r="AM151" s="12" t="str">
        <f>IF(AL151=Codes!$A$113," ",IF(AL151=Codes!$A$114,Codes!$B$114,IF(AL151=Codes!$A$115,Codes!$B$115,IF(AL151=Codes!$A$116,Codes!$B$116,IF(AL151=Codes!$A$117,Codes!$B$117)))))</f>
        <v xml:space="preserve"> </v>
      </c>
      <c r="AN151" s="22"/>
      <c r="AO151" s="22"/>
    </row>
    <row r="152" spans="1:41" ht="21" customHeight="1" x14ac:dyDescent="0.25">
      <c r="A152" s="24"/>
      <c r="D152" s="18">
        <v>42839</v>
      </c>
      <c r="E152" s="23"/>
      <c r="F152" s="13" t="str">
        <f>IF(E152=Codes!$A$27," ",IF(E152=Codes!$A$28,Codes!$B$28,IF(E152=Codes!$A$29,Codes!$B$29,IF(E152=Codes!$A$30,Codes!$B$30,IF(E152=Codes!$A$31,Codes!$B$31,IF(E152=Codes!$A$32,Codes!$B$32,IF(E152=Codes!$A$33,Codes!$B$33)))))))</f>
        <v xml:space="preserve"> </v>
      </c>
      <c r="G152" s="23"/>
      <c r="H152" s="13" t="str">
        <f>IF(G152=Codes!$A$36," ",IF(G152=Codes!$A$37,Codes!$B$37,IF(G152=Codes!$A$38,Codes!$B$38,IF(G152=Codes!$A$39,Codes!$B$39,IF(G152=Codes!$A$40,Codes!$B$40,IF(G152=Codes!$A$41,Codes!$B$41,IF(G152=Codes!$A$42,Codes!$B$42)))))))</f>
        <v xml:space="preserve"> </v>
      </c>
      <c r="I152" s="26"/>
      <c r="J152" s="27"/>
      <c r="K152" s="20" t="str">
        <f>IF(J152=Codes!$A$2," ",IF(J152=Codes!$A$3,Codes!$B$3,IF(J152=Codes!$A$5,Codes!$B$5,IF(J152=Codes!$A$4,Codes!$B$4))))</f>
        <v xml:space="preserve"> </v>
      </c>
      <c r="L152" s="28"/>
      <c r="M152" s="20" t="str">
        <f>IF(L152=Codes!$A$8," ",IF(L152=Codes!$A$9,Codes!$B$9,IF(L152=Codes!$A$10,Codes!$B$10,IF(L152=Codes!$A$11,Codes!$B$11))))</f>
        <v xml:space="preserve"> </v>
      </c>
      <c r="N152" s="22"/>
      <c r="O152" s="9" t="str">
        <f>IF(N152=Codes!$A$45," ",IF(N152=Codes!$A$46,Codes!$B$46,IF(N152=Codes!$A$47,Codes!$B$47,IF(N152=Codes!$A$48,Codes!$B$48))))</f>
        <v xml:space="preserve"> </v>
      </c>
      <c r="P152" s="22"/>
      <c r="Q152" s="9" t="str">
        <f>IF(P152=Codes!$A$72," ",IF(P152=Codes!$A$73,Codes!$B$73,IF(P152=Codes!$A$74,Codes!$B$74,IF(P152=Codes!$A$75,Codes!$B$75))))</f>
        <v xml:space="preserve"> </v>
      </c>
      <c r="R152" s="22"/>
      <c r="S152" s="9" t="str">
        <f>IF(R152=Codes!$A$78," ",IF(R152=Codes!$A$79,Codes!$B$79,IF(R152=Codes!$A$80,Codes!$B$80,IF(R152=Codes!$A$81,Codes!$B$81,IF(R152=Codes!$A$82,Codes!$B$82)))))</f>
        <v xml:space="preserve"> </v>
      </c>
      <c r="T152" s="22"/>
      <c r="U152" s="22"/>
      <c r="V152" s="9" t="str">
        <f>IF(U152=Codes!$A$14," ",IF(U152=Codes!$A$15,Codes!$B$15,IF(U152=Codes!$A$16,Codes!$B$16,IF(U152=Codes!$A$17,Codes!$B$17,IF(U152=Codes!$A$18,Codes!$B$18,IF(U152=Codes!$A$19,Codes!$B$19,IF(U152=Codes!$A$20,Codes!$B$20,IF(U152=Codes!$A$21,Codes!$B$21,IF(U152=Codes!$A$22,Codes!$B$22,IF(U152=Codes!$A$23,Codes!$B$23,IF(U152=Codes!$A$24,Codes!$B$24)))))))))))</f>
        <v xml:space="preserve"> </v>
      </c>
      <c r="W152" s="22"/>
      <c r="X152" s="9" t="str">
        <f>IF(W152=Codes!$A$85," ",IF(W152=Codes!$A$86,Codes!$B$86,IF(W152=Codes!$A$87,Codes!$B$87,IF(W152=Codes!$A$88,Codes!$B$88,))))</f>
        <v xml:space="preserve"> </v>
      </c>
      <c r="Y152" s="22"/>
      <c r="Z152" s="9" t="str">
        <f>IF(Y152=Codes!$A$91," ",IF(Y152=Codes!$A$92,Codes!$B$92,IF(Y152=Codes!$A$93,Codes!$B$93,IF(Y152=Codes!$A$94,Codes!$B$94,IF(Y152=Codes!$A$95,Codes!$B$95,IF(Y152=Codes!$A$96,Codes!$B$96))))))</f>
        <v xml:space="preserve"> </v>
      </c>
      <c r="AA152" s="22"/>
      <c r="AB152" s="9" t="str">
        <f>IF(AA152=Codes!$A$99," ",IF(AA152=Codes!$A$100,Codes!$B$100,IF(AA152=Codes!$A$101,Codes!$B$101,IF(AA152=Codes!$A$102,Codes!$B$102,IF(AA152=Codes!$A$103,Codes!$B$103,IF(AA152=Codes!$A$104,Codes!$B$104))))))</f>
        <v xml:space="preserve"> </v>
      </c>
      <c r="AC152" s="27"/>
      <c r="AD152" s="20" t="str">
        <f>IF(AC152=Codes!$A$51," ",IF(AC152=Codes!$A$52,Codes!$B$52,IF(AC152=Codes!$A$53,Codes!$B$53,IF(AC152=Codes!$A$54,Codes!$B$54,IF(AC152=Codes!$A$55,Codes!$B$55,IF(AC152=Codes!$A$56,Codes!$B$56,IF(AC152=Codes!$A$57,Codes!$B$57,IF(AC152=Codes!$A$58,Codes!$B$58,IF(AC152=Codes!$A$59,Codes!$B$59)))))))))</f>
        <v xml:space="preserve"> </v>
      </c>
      <c r="AE152" s="20" t="str">
        <f>IF(AD152=" "," ",IF(AD152=Codes!$B$52,1,IF(AD152=Codes!$B$53,1,IF(AD152=Codes!$B$54,1,IF(AD152=Codes!$B$55,0,IF(AD152=Codes!$B$56,0,IF(AD152=Codes!$B$57,0,IF(AD152=Codes!$B$58,0,IF(AD152=Codes!$B$59,0)))))))))</f>
        <v xml:space="preserve"> </v>
      </c>
      <c r="AF152" s="27"/>
      <c r="AG152" s="20" t="str">
        <f>IF(AF152=Codes!$A$62," ",IF(AF152=Codes!$A$63,Codes!$B$63,IF(AF152=Codes!$A$64,Codes!$B$64,IF(AF152=Codes!$A$65,Codes!$B$65,IF(AF152=Codes!$A$66,Codes!$B$66,IF(AF152=Codes!$A$67,Codes!$B$67,IF(AF152=Codes!$A$68,Codes!$B$68,IF(AF152=Codes!$A$69,Codes!$B$69))))))))</f>
        <v xml:space="preserve"> </v>
      </c>
      <c r="AH152" s="20" t="str">
        <f>IF(AG152=" "," ",IF(AG152=Codes!$B$63,1,IF(AG152=Codes!$B$64,1,IF(AG152=Codes!$B$65,1,IF(AG152=Codes!$B$66,0,IF(AG152=Codes!$B$67,0,IF(AG152=Codes!$B$68,0,IF(AG152=Codes!$B$69,0))))))))</f>
        <v xml:space="preserve"> </v>
      </c>
      <c r="AI152" s="12" t="str">
        <f t="shared" si="2"/>
        <v xml:space="preserve"> </v>
      </c>
      <c r="AJ152" s="23"/>
      <c r="AK152" s="13" t="str">
        <f>IF(AJ152=Codes!$A$107," ",IF(AJ152=Codes!$A$108,Codes!$B$108,IF(AJ152=Codes!$A$109,Codes!$B$109,IF(AJ152=Codes!$A$110,Codes!$B$110))))</f>
        <v xml:space="preserve"> </v>
      </c>
      <c r="AL152" s="23"/>
      <c r="AM152" s="12" t="str">
        <f>IF(AL152=Codes!$A$113," ",IF(AL152=Codes!$A$114,Codes!$B$114,IF(AL152=Codes!$A$115,Codes!$B$115,IF(AL152=Codes!$A$116,Codes!$B$116,IF(AL152=Codes!$A$117,Codes!$B$117)))))</f>
        <v xml:space="preserve"> </v>
      </c>
      <c r="AN152" s="22"/>
      <c r="AO152" s="22"/>
    </row>
    <row r="153" spans="1:41" ht="21" customHeight="1" x14ac:dyDescent="0.25">
      <c r="A153" s="24"/>
      <c r="D153" s="18">
        <v>42839</v>
      </c>
      <c r="E153" s="23"/>
      <c r="F153" s="13" t="str">
        <f>IF(E153=Codes!$A$27," ",IF(E153=Codes!$A$28,Codes!$B$28,IF(E153=Codes!$A$29,Codes!$B$29,IF(E153=Codes!$A$30,Codes!$B$30,IF(E153=Codes!$A$31,Codes!$B$31,IF(E153=Codes!$A$32,Codes!$B$32,IF(E153=Codes!$A$33,Codes!$B$33)))))))</f>
        <v xml:space="preserve"> </v>
      </c>
      <c r="G153" s="23"/>
      <c r="H153" s="13" t="str">
        <f>IF(G153=Codes!$A$36," ",IF(G153=Codes!$A$37,Codes!$B$37,IF(G153=Codes!$A$38,Codes!$B$38,IF(G153=Codes!$A$39,Codes!$B$39,IF(G153=Codes!$A$40,Codes!$B$40,IF(G153=Codes!$A$41,Codes!$B$41,IF(G153=Codes!$A$42,Codes!$B$42)))))))</f>
        <v xml:space="preserve"> </v>
      </c>
      <c r="I153" s="26"/>
      <c r="J153" s="27"/>
      <c r="K153" s="20" t="str">
        <f>IF(J153=Codes!$A$2," ",IF(J153=Codes!$A$3,Codes!$B$3,IF(J153=Codes!$A$5,Codes!$B$5,IF(J153=Codes!$A$4,Codes!$B$4))))</f>
        <v xml:space="preserve"> </v>
      </c>
      <c r="L153" s="28"/>
      <c r="M153" s="20" t="str">
        <f>IF(L153=Codes!$A$8," ",IF(L153=Codes!$A$9,Codes!$B$9,IF(L153=Codes!$A$10,Codes!$B$10,IF(L153=Codes!$A$11,Codes!$B$11))))</f>
        <v xml:space="preserve"> </v>
      </c>
      <c r="N153" s="22"/>
      <c r="O153" s="9" t="str">
        <f>IF(N153=Codes!$A$45," ",IF(N153=Codes!$A$46,Codes!$B$46,IF(N153=Codes!$A$47,Codes!$B$47,IF(N153=Codes!$A$48,Codes!$B$48))))</f>
        <v xml:space="preserve"> </v>
      </c>
      <c r="P153" s="22"/>
      <c r="Q153" s="9" t="str">
        <f>IF(P153=Codes!$A$72," ",IF(P153=Codes!$A$73,Codes!$B$73,IF(P153=Codes!$A$74,Codes!$B$74,IF(P153=Codes!$A$75,Codes!$B$75))))</f>
        <v xml:space="preserve"> </v>
      </c>
      <c r="R153" s="22"/>
      <c r="S153" s="9" t="str">
        <f>IF(R153=Codes!$A$78," ",IF(R153=Codes!$A$79,Codes!$B$79,IF(R153=Codes!$A$80,Codes!$B$80,IF(R153=Codes!$A$81,Codes!$B$81,IF(R153=Codes!$A$82,Codes!$B$82)))))</f>
        <v xml:space="preserve"> </v>
      </c>
      <c r="T153" s="22"/>
      <c r="U153" s="22"/>
      <c r="V153" s="9" t="str">
        <f>IF(U153=Codes!$A$14," ",IF(U153=Codes!$A$15,Codes!$B$15,IF(U153=Codes!$A$16,Codes!$B$16,IF(U153=Codes!$A$17,Codes!$B$17,IF(U153=Codes!$A$18,Codes!$B$18,IF(U153=Codes!$A$19,Codes!$B$19,IF(U153=Codes!$A$20,Codes!$B$20,IF(U153=Codes!$A$21,Codes!$B$21,IF(U153=Codes!$A$22,Codes!$B$22,IF(U153=Codes!$A$23,Codes!$B$23,IF(U153=Codes!$A$24,Codes!$B$24)))))))))))</f>
        <v xml:space="preserve"> </v>
      </c>
      <c r="W153" s="22"/>
      <c r="X153" s="9" t="str">
        <f>IF(W153=Codes!$A$85," ",IF(W153=Codes!$A$86,Codes!$B$86,IF(W153=Codes!$A$87,Codes!$B$87,IF(W153=Codes!$A$88,Codes!$B$88,))))</f>
        <v xml:space="preserve"> </v>
      </c>
      <c r="Y153" s="22"/>
      <c r="Z153" s="9" t="str">
        <f>IF(Y153=Codes!$A$91," ",IF(Y153=Codes!$A$92,Codes!$B$92,IF(Y153=Codes!$A$93,Codes!$B$93,IF(Y153=Codes!$A$94,Codes!$B$94,IF(Y153=Codes!$A$95,Codes!$B$95,IF(Y153=Codes!$A$96,Codes!$B$96))))))</f>
        <v xml:space="preserve"> </v>
      </c>
      <c r="AA153" s="22"/>
      <c r="AB153" s="9" t="str">
        <f>IF(AA153=Codes!$A$99," ",IF(AA153=Codes!$A$100,Codes!$B$100,IF(AA153=Codes!$A$101,Codes!$B$101,IF(AA153=Codes!$A$102,Codes!$B$102,IF(AA153=Codes!$A$103,Codes!$B$103,IF(AA153=Codes!$A$104,Codes!$B$104))))))</f>
        <v xml:space="preserve"> </v>
      </c>
      <c r="AC153" s="27"/>
      <c r="AD153" s="20" t="str">
        <f>IF(AC153=Codes!$A$51," ",IF(AC153=Codes!$A$52,Codes!$B$52,IF(AC153=Codes!$A$53,Codes!$B$53,IF(AC153=Codes!$A$54,Codes!$B$54,IF(AC153=Codes!$A$55,Codes!$B$55,IF(AC153=Codes!$A$56,Codes!$B$56,IF(AC153=Codes!$A$57,Codes!$B$57,IF(AC153=Codes!$A$58,Codes!$B$58,IF(AC153=Codes!$A$59,Codes!$B$59)))))))))</f>
        <v xml:space="preserve"> </v>
      </c>
      <c r="AE153" s="20" t="str">
        <f>IF(AD153=" "," ",IF(AD153=Codes!$B$52,1,IF(AD153=Codes!$B$53,1,IF(AD153=Codes!$B$54,1,IF(AD153=Codes!$B$55,0,IF(AD153=Codes!$B$56,0,IF(AD153=Codes!$B$57,0,IF(AD153=Codes!$B$58,0,IF(AD153=Codes!$B$59,0)))))))))</f>
        <v xml:space="preserve"> </v>
      </c>
      <c r="AF153" s="27"/>
      <c r="AG153" s="20" t="str">
        <f>IF(AF153=Codes!$A$62," ",IF(AF153=Codes!$A$63,Codes!$B$63,IF(AF153=Codes!$A$64,Codes!$B$64,IF(AF153=Codes!$A$65,Codes!$B$65,IF(AF153=Codes!$A$66,Codes!$B$66,IF(AF153=Codes!$A$67,Codes!$B$67,IF(AF153=Codes!$A$68,Codes!$B$68,IF(AF153=Codes!$A$69,Codes!$B$69))))))))</f>
        <v xml:space="preserve"> </v>
      </c>
      <c r="AH153" s="20" t="str">
        <f>IF(AG153=" "," ",IF(AG153=Codes!$B$63,1,IF(AG153=Codes!$B$64,1,IF(AG153=Codes!$B$65,1,IF(AG153=Codes!$B$66,0,IF(AG153=Codes!$B$67,0,IF(AG153=Codes!$B$68,0,IF(AG153=Codes!$B$69,0))))))))</f>
        <v xml:space="preserve"> </v>
      </c>
      <c r="AI153" s="12" t="str">
        <f t="shared" si="2"/>
        <v xml:space="preserve"> </v>
      </c>
      <c r="AJ153" s="23"/>
      <c r="AK153" s="13" t="str">
        <f>IF(AJ153=Codes!$A$107," ",IF(AJ153=Codes!$A$108,Codes!$B$108,IF(AJ153=Codes!$A$109,Codes!$B$109,IF(AJ153=Codes!$A$110,Codes!$B$110))))</f>
        <v xml:space="preserve"> </v>
      </c>
      <c r="AL153" s="23"/>
      <c r="AM153" s="12" t="str">
        <f>IF(AL153=Codes!$A$113," ",IF(AL153=Codes!$A$114,Codes!$B$114,IF(AL153=Codes!$A$115,Codes!$B$115,IF(AL153=Codes!$A$116,Codes!$B$116,IF(AL153=Codes!$A$117,Codes!$B$117)))))</f>
        <v xml:space="preserve"> </v>
      </c>
      <c r="AN153" s="22"/>
      <c r="AO153" s="22"/>
    </row>
    <row r="154" spans="1:41" ht="21" customHeight="1" x14ac:dyDescent="0.25">
      <c r="A154" s="24"/>
      <c r="D154" s="18">
        <v>42853</v>
      </c>
      <c r="E154" s="23"/>
      <c r="F154" s="13" t="str">
        <f>IF(E154=Codes!$A$27," ",IF(E154=Codes!$A$28,Codes!$B$28,IF(E154=Codes!$A$29,Codes!$B$29,IF(E154=Codes!$A$30,Codes!$B$30,IF(E154=Codes!$A$31,Codes!$B$31,IF(E154=Codes!$A$32,Codes!$B$32,IF(E154=Codes!$A$33,Codes!$B$33)))))))</f>
        <v xml:space="preserve"> </v>
      </c>
      <c r="G154" s="23"/>
      <c r="H154" s="13" t="str">
        <f>IF(G154=Codes!$A$36," ",IF(G154=Codes!$A$37,Codes!$B$37,IF(G154=Codes!$A$38,Codes!$B$38,IF(G154=Codes!$A$39,Codes!$B$39,IF(G154=Codes!$A$40,Codes!$B$40,IF(G154=Codes!$A$41,Codes!$B$41,IF(G154=Codes!$A$42,Codes!$B$42)))))))</f>
        <v xml:space="preserve"> </v>
      </c>
      <c r="I154" s="26"/>
      <c r="J154" s="27"/>
      <c r="K154" s="20" t="str">
        <f>IF(J154=Codes!$A$2," ",IF(J154=Codes!$A$3,Codes!$B$3,IF(J154=Codes!$A$5,Codes!$B$5,IF(J154=Codes!$A$4,Codes!$B$4))))</f>
        <v xml:space="preserve"> </v>
      </c>
      <c r="L154" s="28"/>
      <c r="M154" s="20" t="str">
        <f>IF(L154=Codes!$A$8," ",IF(L154=Codes!$A$9,Codes!$B$9,IF(L154=Codes!$A$10,Codes!$B$10,IF(L154=Codes!$A$11,Codes!$B$11))))</f>
        <v xml:space="preserve"> </v>
      </c>
      <c r="N154" s="22"/>
      <c r="O154" s="9" t="str">
        <f>IF(N154=Codes!$A$45," ",IF(N154=Codes!$A$46,Codes!$B$46,IF(N154=Codes!$A$47,Codes!$B$47,IF(N154=Codes!$A$48,Codes!$B$48))))</f>
        <v xml:space="preserve"> </v>
      </c>
      <c r="P154" s="22"/>
      <c r="Q154" s="9" t="str">
        <f>IF(P154=Codes!$A$72," ",IF(P154=Codes!$A$73,Codes!$B$73,IF(P154=Codes!$A$74,Codes!$B$74,IF(P154=Codes!$A$75,Codes!$B$75))))</f>
        <v xml:space="preserve"> </v>
      </c>
      <c r="R154" s="22"/>
      <c r="S154" s="9" t="str">
        <f>IF(R154=Codes!$A$78," ",IF(R154=Codes!$A$79,Codes!$B$79,IF(R154=Codes!$A$80,Codes!$B$80,IF(R154=Codes!$A$81,Codes!$B$81,IF(R154=Codes!$A$82,Codes!$B$82)))))</f>
        <v xml:space="preserve"> </v>
      </c>
      <c r="T154" s="22"/>
      <c r="U154" s="22"/>
      <c r="V154" s="9" t="str">
        <f>IF(U154=Codes!$A$14," ",IF(U154=Codes!$A$15,Codes!$B$15,IF(U154=Codes!$A$16,Codes!$B$16,IF(U154=Codes!$A$17,Codes!$B$17,IF(U154=Codes!$A$18,Codes!$B$18,IF(U154=Codes!$A$19,Codes!$B$19,IF(U154=Codes!$A$20,Codes!$B$20,IF(U154=Codes!$A$21,Codes!$B$21,IF(U154=Codes!$A$22,Codes!$B$22,IF(U154=Codes!$A$23,Codes!$B$23,IF(U154=Codes!$A$24,Codes!$B$24)))))))))))</f>
        <v xml:space="preserve"> </v>
      </c>
      <c r="W154" s="22"/>
      <c r="X154" s="9" t="str">
        <f>IF(W154=Codes!$A$85," ",IF(W154=Codes!$A$86,Codes!$B$86,IF(W154=Codes!$A$87,Codes!$B$87,IF(W154=Codes!$A$88,Codes!$B$88,))))</f>
        <v xml:space="preserve"> </v>
      </c>
      <c r="Y154" s="22"/>
      <c r="Z154" s="9" t="str">
        <f>IF(Y154=Codes!$A$91," ",IF(Y154=Codes!$A$92,Codes!$B$92,IF(Y154=Codes!$A$93,Codes!$B$93,IF(Y154=Codes!$A$94,Codes!$B$94,IF(Y154=Codes!$A$95,Codes!$B$95,IF(Y154=Codes!$A$96,Codes!$B$96))))))</f>
        <v xml:space="preserve"> </v>
      </c>
      <c r="AA154" s="22"/>
      <c r="AB154" s="9" t="str">
        <f>IF(AA154=Codes!$A$99," ",IF(AA154=Codes!$A$100,Codes!$B$100,IF(AA154=Codes!$A$101,Codes!$B$101,IF(AA154=Codes!$A$102,Codes!$B$102,IF(AA154=Codes!$A$103,Codes!$B$103,IF(AA154=Codes!$A$104,Codes!$B$104))))))</f>
        <v xml:space="preserve"> </v>
      </c>
      <c r="AC154" s="27"/>
      <c r="AD154" s="20" t="str">
        <f>IF(AC154=Codes!$A$51," ",IF(AC154=Codes!$A$52,Codes!$B$52,IF(AC154=Codes!$A$53,Codes!$B$53,IF(AC154=Codes!$A$54,Codes!$B$54,IF(AC154=Codes!$A$55,Codes!$B$55,IF(AC154=Codes!$A$56,Codes!$B$56,IF(AC154=Codes!$A$57,Codes!$B$57,IF(AC154=Codes!$A$58,Codes!$B$58,IF(AC154=Codes!$A$59,Codes!$B$59)))))))))</f>
        <v xml:space="preserve"> </v>
      </c>
      <c r="AE154" s="20" t="str">
        <f>IF(AD154=" "," ",IF(AD154=Codes!$B$52,1,IF(AD154=Codes!$B$53,1,IF(AD154=Codes!$B$54,1,IF(AD154=Codes!$B$55,0,IF(AD154=Codes!$B$56,0,IF(AD154=Codes!$B$57,0,IF(AD154=Codes!$B$58,0,IF(AD154=Codes!$B$59,0)))))))))</f>
        <v xml:space="preserve"> </v>
      </c>
      <c r="AF154" s="27"/>
      <c r="AG154" s="20" t="str">
        <f>IF(AF154=Codes!$A$62," ",IF(AF154=Codes!$A$63,Codes!$B$63,IF(AF154=Codes!$A$64,Codes!$B$64,IF(AF154=Codes!$A$65,Codes!$B$65,IF(AF154=Codes!$A$66,Codes!$B$66,IF(AF154=Codes!$A$67,Codes!$B$67,IF(AF154=Codes!$A$68,Codes!$B$68,IF(AF154=Codes!$A$69,Codes!$B$69))))))))</f>
        <v xml:space="preserve"> </v>
      </c>
      <c r="AH154" s="20" t="str">
        <f>IF(AG154=" "," ",IF(AG154=Codes!$B$63,1,IF(AG154=Codes!$B$64,1,IF(AG154=Codes!$B$65,1,IF(AG154=Codes!$B$66,0,IF(AG154=Codes!$B$67,0,IF(AG154=Codes!$B$68,0,IF(AG154=Codes!$B$69,0))))))))</f>
        <v xml:space="preserve"> </v>
      </c>
      <c r="AI154" s="12" t="str">
        <f t="shared" si="2"/>
        <v xml:space="preserve"> </v>
      </c>
      <c r="AJ154" s="23"/>
      <c r="AK154" s="13" t="str">
        <f>IF(AJ154=Codes!$A$107," ",IF(AJ154=Codes!$A$108,Codes!$B$108,IF(AJ154=Codes!$A$109,Codes!$B$109,IF(AJ154=Codes!$A$110,Codes!$B$110))))</f>
        <v xml:space="preserve"> </v>
      </c>
      <c r="AL154" s="23"/>
      <c r="AM154" s="12" t="str">
        <f>IF(AL154=Codes!$A$113," ",IF(AL154=Codes!$A$114,Codes!$B$114,IF(AL154=Codes!$A$115,Codes!$B$115,IF(AL154=Codes!$A$116,Codes!$B$116,IF(AL154=Codes!$A$117,Codes!$B$117)))))</f>
        <v xml:space="preserve"> </v>
      </c>
      <c r="AN154" s="22"/>
      <c r="AO154" s="22"/>
    </row>
    <row r="155" spans="1:41" ht="21" customHeight="1" x14ac:dyDescent="0.25">
      <c r="A155" s="24"/>
      <c r="D155" s="18">
        <v>42853</v>
      </c>
      <c r="E155" s="23"/>
      <c r="F155" s="13" t="str">
        <f>IF(E155=Codes!$A$27," ",IF(E155=Codes!$A$28,Codes!$B$28,IF(E155=Codes!$A$29,Codes!$B$29,IF(E155=Codes!$A$30,Codes!$B$30,IF(E155=Codes!$A$31,Codes!$B$31,IF(E155=Codes!$A$32,Codes!$B$32,IF(E155=Codes!$A$33,Codes!$B$33)))))))</f>
        <v xml:space="preserve"> </v>
      </c>
      <c r="G155" s="23"/>
      <c r="H155" s="13" t="str">
        <f>IF(G155=Codes!$A$36," ",IF(G155=Codes!$A$37,Codes!$B$37,IF(G155=Codes!$A$38,Codes!$B$38,IF(G155=Codes!$A$39,Codes!$B$39,IF(G155=Codes!$A$40,Codes!$B$40,IF(G155=Codes!$A$41,Codes!$B$41,IF(G155=Codes!$A$42,Codes!$B$42)))))))</f>
        <v xml:space="preserve"> </v>
      </c>
      <c r="I155" s="26"/>
      <c r="J155" s="27"/>
      <c r="K155" s="20" t="str">
        <f>IF(J155=Codes!$A$2," ",IF(J155=Codes!$A$3,Codes!$B$3,IF(J155=Codes!$A$5,Codes!$B$5,IF(J155=Codes!$A$4,Codes!$B$4))))</f>
        <v xml:space="preserve"> </v>
      </c>
      <c r="L155" s="28"/>
      <c r="M155" s="20" t="str">
        <f>IF(L155=Codes!$A$8," ",IF(L155=Codes!$A$9,Codes!$B$9,IF(L155=Codes!$A$10,Codes!$B$10,IF(L155=Codes!$A$11,Codes!$B$11))))</f>
        <v xml:space="preserve"> </v>
      </c>
      <c r="N155" s="22"/>
      <c r="O155" s="9" t="str">
        <f>IF(N155=Codes!$A$45," ",IF(N155=Codes!$A$46,Codes!$B$46,IF(N155=Codes!$A$47,Codes!$B$47,IF(N155=Codes!$A$48,Codes!$B$48))))</f>
        <v xml:space="preserve"> </v>
      </c>
      <c r="P155" s="22"/>
      <c r="Q155" s="9" t="str">
        <f>IF(P155=Codes!$A$72," ",IF(P155=Codes!$A$73,Codes!$B$73,IF(P155=Codes!$A$74,Codes!$B$74,IF(P155=Codes!$A$75,Codes!$B$75))))</f>
        <v xml:space="preserve"> </v>
      </c>
      <c r="R155" s="22"/>
      <c r="S155" s="9" t="str">
        <f>IF(R155=Codes!$A$78," ",IF(R155=Codes!$A$79,Codes!$B$79,IF(R155=Codes!$A$80,Codes!$B$80,IF(R155=Codes!$A$81,Codes!$B$81,IF(R155=Codes!$A$82,Codes!$B$82)))))</f>
        <v xml:space="preserve"> </v>
      </c>
      <c r="T155" s="22"/>
      <c r="U155" s="22"/>
      <c r="V155" s="9" t="str">
        <f>IF(U155=Codes!$A$14," ",IF(U155=Codes!$A$15,Codes!$B$15,IF(U155=Codes!$A$16,Codes!$B$16,IF(U155=Codes!$A$17,Codes!$B$17,IF(U155=Codes!$A$18,Codes!$B$18,IF(U155=Codes!$A$19,Codes!$B$19,IF(U155=Codes!$A$20,Codes!$B$20,IF(U155=Codes!$A$21,Codes!$B$21,IF(U155=Codes!$A$22,Codes!$B$22,IF(U155=Codes!$A$23,Codes!$B$23,IF(U155=Codes!$A$24,Codes!$B$24)))))))))))</f>
        <v xml:space="preserve"> </v>
      </c>
      <c r="W155" s="22"/>
      <c r="X155" s="9" t="str">
        <f>IF(W155=Codes!$A$85," ",IF(W155=Codes!$A$86,Codes!$B$86,IF(W155=Codes!$A$87,Codes!$B$87,IF(W155=Codes!$A$88,Codes!$B$88,))))</f>
        <v xml:space="preserve"> </v>
      </c>
      <c r="Y155" s="22"/>
      <c r="Z155" s="9" t="str">
        <f>IF(Y155=Codes!$A$91," ",IF(Y155=Codes!$A$92,Codes!$B$92,IF(Y155=Codes!$A$93,Codes!$B$93,IF(Y155=Codes!$A$94,Codes!$B$94,IF(Y155=Codes!$A$95,Codes!$B$95,IF(Y155=Codes!$A$96,Codes!$B$96))))))</f>
        <v xml:space="preserve"> </v>
      </c>
      <c r="AA155" s="22"/>
      <c r="AB155" s="9" t="str">
        <f>IF(AA155=Codes!$A$99," ",IF(AA155=Codes!$A$100,Codes!$B$100,IF(AA155=Codes!$A$101,Codes!$B$101,IF(AA155=Codes!$A$102,Codes!$B$102,IF(AA155=Codes!$A$103,Codes!$B$103,IF(AA155=Codes!$A$104,Codes!$B$104))))))</f>
        <v xml:space="preserve"> </v>
      </c>
      <c r="AC155" s="27"/>
      <c r="AD155" s="20" t="str">
        <f>IF(AC155=Codes!$A$51," ",IF(AC155=Codes!$A$52,Codes!$B$52,IF(AC155=Codes!$A$53,Codes!$B$53,IF(AC155=Codes!$A$54,Codes!$B$54,IF(AC155=Codes!$A$55,Codes!$B$55,IF(AC155=Codes!$A$56,Codes!$B$56,IF(AC155=Codes!$A$57,Codes!$B$57,IF(AC155=Codes!$A$58,Codes!$B$58,IF(AC155=Codes!$A$59,Codes!$B$59)))))))))</f>
        <v xml:space="preserve"> </v>
      </c>
      <c r="AE155" s="20" t="str">
        <f>IF(AD155=" "," ",IF(AD155=Codes!$B$52,1,IF(AD155=Codes!$B$53,1,IF(AD155=Codes!$B$54,1,IF(AD155=Codes!$B$55,0,IF(AD155=Codes!$B$56,0,IF(AD155=Codes!$B$57,0,IF(AD155=Codes!$B$58,0,IF(AD155=Codes!$B$59,0)))))))))</f>
        <v xml:space="preserve"> </v>
      </c>
      <c r="AF155" s="27"/>
      <c r="AG155" s="20" t="str">
        <f>IF(AF155=Codes!$A$62," ",IF(AF155=Codes!$A$63,Codes!$B$63,IF(AF155=Codes!$A$64,Codes!$B$64,IF(AF155=Codes!$A$65,Codes!$B$65,IF(AF155=Codes!$A$66,Codes!$B$66,IF(AF155=Codes!$A$67,Codes!$B$67,IF(AF155=Codes!$A$68,Codes!$B$68,IF(AF155=Codes!$A$69,Codes!$B$69))))))))</f>
        <v xml:space="preserve"> </v>
      </c>
      <c r="AH155" s="20" t="str">
        <f>IF(AG155=" "," ",IF(AG155=Codes!$B$63,1,IF(AG155=Codes!$B$64,1,IF(AG155=Codes!$B$65,1,IF(AG155=Codes!$B$66,0,IF(AG155=Codes!$B$67,0,IF(AG155=Codes!$B$68,0,IF(AG155=Codes!$B$69,0))))))))</f>
        <v xml:space="preserve"> </v>
      </c>
      <c r="AI155" s="12" t="str">
        <f t="shared" si="2"/>
        <v xml:space="preserve"> </v>
      </c>
      <c r="AJ155" s="23"/>
      <c r="AK155" s="13" t="str">
        <f>IF(AJ155=Codes!$A$107," ",IF(AJ155=Codes!$A$108,Codes!$B$108,IF(AJ155=Codes!$A$109,Codes!$B$109,IF(AJ155=Codes!$A$110,Codes!$B$110))))</f>
        <v xml:space="preserve"> </v>
      </c>
      <c r="AL155" s="23"/>
      <c r="AM155" s="12" t="str">
        <f>IF(AL155=Codes!$A$113," ",IF(AL155=Codes!$A$114,Codes!$B$114,IF(AL155=Codes!$A$115,Codes!$B$115,IF(AL155=Codes!$A$116,Codes!$B$116,IF(AL155=Codes!$A$117,Codes!$B$117)))))</f>
        <v xml:space="preserve"> </v>
      </c>
      <c r="AN155" s="22"/>
      <c r="AO155" s="22"/>
    </row>
    <row r="156" spans="1:41" ht="21" customHeight="1" x14ac:dyDescent="0.25">
      <c r="A156" s="24"/>
      <c r="D156" s="18">
        <v>42853</v>
      </c>
      <c r="E156" s="23"/>
      <c r="F156" s="13" t="str">
        <f>IF(E156=Codes!$A$27," ",IF(E156=Codes!$A$28,Codes!$B$28,IF(E156=Codes!$A$29,Codes!$B$29,IF(E156=Codes!$A$30,Codes!$B$30,IF(E156=Codes!$A$31,Codes!$B$31,IF(E156=Codes!$A$32,Codes!$B$32,IF(E156=Codes!$A$33,Codes!$B$33)))))))</f>
        <v xml:space="preserve"> </v>
      </c>
      <c r="G156" s="23"/>
      <c r="H156" s="13" t="str">
        <f>IF(G156=Codes!$A$36," ",IF(G156=Codes!$A$37,Codes!$B$37,IF(G156=Codes!$A$38,Codes!$B$38,IF(G156=Codes!$A$39,Codes!$B$39,IF(G156=Codes!$A$40,Codes!$B$40,IF(G156=Codes!$A$41,Codes!$B$41,IF(G156=Codes!$A$42,Codes!$B$42)))))))</f>
        <v xml:space="preserve"> </v>
      </c>
      <c r="I156" s="26"/>
      <c r="J156" s="27"/>
      <c r="K156" s="20" t="str">
        <f>IF(J156=Codes!$A$2," ",IF(J156=Codes!$A$3,Codes!$B$3,IF(J156=Codes!$A$5,Codes!$B$5,IF(J156=Codes!$A$4,Codes!$B$4))))</f>
        <v xml:space="preserve"> </v>
      </c>
      <c r="L156" s="28"/>
      <c r="M156" s="20" t="str">
        <f>IF(L156=Codes!$A$8," ",IF(L156=Codes!$A$9,Codes!$B$9,IF(L156=Codes!$A$10,Codes!$B$10,IF(L156=Codes!$A$11,Codes!$B$11))))</f>
        <v xml:space="preserve"> </v>
      </c>
      <c r="N156" s="22"/>
      <c r="O156" s="9" t="str">
        <f>IF(N156=Codes!$A$45," ",IF(N156=Codes!$A$46,Codes!$B$46,IF(N156=Codes!$A$47,Codes!$B$47,IF(N156=Codes!$A$48,Codes!$B$48))))</f>
        <v xml:space="preserve"> </v>
      </c>
      <c r="P156" s="22"/>
      <c r="Q156" s="9" t="str">
        <f>IF(P156=Codes!$A$72," ",IF(P156=Codes!$A$73,Codes!$B$73,IF(P156=Codes!$A$74,Codes!$B$74,IF(P156=Codes!$A$75,Codes!$B$75))))</f>
        <v xml:space="preserve"> </v>
      </c>
      <c r="R156" s="22"/>
      <c r="S156" s="9" t="str">
        <f>IF(R156=Codes!$A$78," ",IF(R156=Codes!$A$79,Codes!$B$79,IF(R156=Codes!$A$80,Codes!$B$80,IF(R156=Codes!$A$81,Codes!$B$81,IF(R156=Codes!$A$82,Codes!$B$82)))))</f>
        <v xml:space="preserve"> </v>
      </c>
      <c r="T156" s="22"/>
      <c r="U156" s="22"/>
      <c r="V156" s="9" t="str">
        <f>IF(U156=Codes!$A$14," ",IF(U156=Codes!$A$15,Codes!$B$15,IF(U156=Codes!$A$16,Codes!$B$16,IF(U156=Codes!$A$17,Codes!$B$17,IF(U156=Codes!$A$18,Codes!$B$18,IF(U156=Codes!$A$19,Codes!$B$19,IF(U156=Codes!$A$20,Codes!$B$20,IF(U156=Codes!$A$21,Codes!$B$21,IF(U156=Codes!$A$22,Codes!$B$22,IF(U156=Codes!$A$23,Codes!$B$23,IF(U156=Codes!$A$24,Codes!$B$24)))))))))))</f>
        <v xml:space="preserve"> </v>
      </c>
      <c r="W156" s="22"/>
      <c r="X156" s="9" t="str">
        <f>IF(W156=Codes!$A$85," ",IF(W156=Codes!$A$86,Codes!$B$86,IF(W156=Codes!$A$87,Codes!$B$87,IF(W156=Codes!$A$88,Codes!$B$88,))))</f>
        <v xml:space="preserve"> </v>
      </c>
      <c r="Y156" s="22"/>
      <c r="Z156" s="9" t="str">
        <f>IF(Y156=Codes!$A$91," ",IF(Y156=Codes!$A$92,Codes!$B$92,IF(Y156=Codes!$A$93,Codes!$B$93,IF(Y156=Codes!$A$94,Codes!$B$94,IF(Y156=Codes!$A$95,Codes!$B$95,IF(Y156=Codes!$A$96,Codes!$B$96))))))</f>
        <v xml:space="preserve"> </v>
      </c>
      <c r="AA156" s="22"/>
      <c r="AB156" s="9" t="str">
        <f>IF(AA156=Codes!$A$99," ",IF(AA156=Codes!$A$100,Codes!$B$100,IF(AA156=Codes!$A$101,Codes!$B$101,IF(AA156=Codes!$A$102,Codes!$B$102,IF(AA156=Codes!$A$103,Codes!$B$103,IF(AA156=Codes!$A$104,Codes!$B$104))))))</f>
        <v xml:space="preserve"> </v>
      </c>
      <c r="AC156" s="27"/>
      <c r="AD156" s="20" t="str">
        <f>IF(AC156=Codes!$A$51," ",IF(AC156=Codes!$A$52,Codes!$B$52,IF(AC156=Codes!$A$53,Codes!$B$53,IF(AC156=Codes!$A$54,Codes!$B$54,IF(AC156=Codes!$A$55,Codes!$B$55,IF(AC156=Codes!$A$56,Codes!$B$56,IF(AC156=Codes!$A$57,Codes!$B$57,IF(AC156=Codes!$A$58,Codes!$B$58,IF(AC156=Codes!$A$59,Codes!$B$59)))))))))</f>
        <v xml:space="preserve"> </v>
      </c>
      <c r="AE156" s="20" t="str">
        <f>IF(AD156=" "," ",IF(AD156=Codes!$B$52,1,IF(AD156=Codes!$B$53,1,IF(AD156=Codes!$B$54,1,IF(AD156=Codes!$B$55,0,IF(AD156=Codes!$B$56,0,IF(AD156=Codes!$B$57,0,IF(AD156=Codes!$B$58,0,IF(AD156=Codes!$B$59,0)))))))))</f>
        <v xml:space="preserve"> </v>
      </c>
      <c r="AF156" s="27"/>
      <c r="AG156" s="20" t="str">
        <f>IF(AF156=Codes!$A$62," ",IF(AF156=Codes!$A$63,Codes!$B$63,IF(AF156=Codes!$A$64,Codes!$B$64,IF(AF156=Codes!$A$65,Codes!$B$65,IF(AF156=Codes!$A$66,Codes!$B$66,IF(AF156=Codes!$A$67,Codes!$B$67,IF(AF156=Codes!$A$68,Codes!$B$68,IF(AF156=Codes!$A$69,Codes!$B$69))))))))</f>
        <v xml:space="preserve"> </v>
      </c>
      <c r="AH156" s="20" t="str">
        <f>IF(AG156=" "," ",IF(AG156=Codes!$B$63,1,IF(AG156=Codes!$B$64,1,IF(AG156=Codes!$B$65,1,IF(AG156=Codes!$B$66,0,IF(AG156=Codes!$B$67,0,IF(AG156=Codes!$B$68,0,IF(AG156=Codes!$B$69,0))))))))</f>
        <v xml:space="preserve"> </v>
      </c>
      <c r="AI156" s="12" t="str">
        <f t="shared" si="2"/>
        <v xml:space="preserve"> </v>
      </c>
      <c r="AJ156" s="23"/>
      <c r="AK156" s="13" t="str">
        <f>IF(AJ156=Codes!$A$107," ",IF(AJ156=Codes!$A$108,Codes!$B$108,IF(AJ156=Codes!$A$109,Codes!$B$109,IF(AJ156=Codes!$A$110,Codes!$B$110))))</f>
        <v xml:space="preserve"> </v>
      </c>
      <c r="AL156" s="23"/>
      <c r="AM156" s="12" t="str">
        <f>IF(AL156=Codes!$A$113," ",IF(AL156=Codes!$A$114,Codes!$B$114,IF(AL156=Codes!$A$115,Codes!$B$115,IF(AL156=Codes!$A$116,Codes!$B$116,IF(AL156=Codes!$A$117,Codes!$B$117)))))</f>
        <v xml:space="preserve"> </v>
      </c>
      <c r="AN156" s="22"/>
      <c r="AO156" s="22"/>
    </row>
    <row r="157" spans="1:41" ht="21" customHeight="1" x14ac:dyDescent="0.25">
      <c r="A157" s="24"/>
      <c r="D157" s="18">
        <v>42853</v>
      </c>
      <c r="E157" s="23"/>
      <c r="F157" s="13" t="str">
        <f>IF(E157=Codes!$A$27," ",IF(E157=Codes!$A$28,Codes!$B$28,IF(E157=Codes!$A$29,Codes!$B$29,IF(E157=Codes!$A$30,Codes!$B$30,IF(E157=Codes!$A$31,Codes!$B$31,IF(E157=Codes!$A$32,Codes!$B$32,IF(E157=Codes!$A$33,Codes!$B$33)))))))</f>
        <v xml:space="preserve"> </v>
      </c>
      <c r="G157" s="23"/>
      <c r="H157" s="13" t="str">
        <f>IF(G157=Codes!$A$36," ",IF(G157=Codes!$A$37,Codes!$B$37,IF(G157=Codes!$A$38,Codes!$B$38,IF(G157=Codes!$A$39,Codes!$B$39,IF(G157=Codes!$A$40,Codes!$B$40,IF(G157=Codes!$A$41,Codes!$B$41,IF(G157=Codes!$A$42,Codes!$B$42)))))))</f>
        <v xml:space="preserve"> </v>
      </c>
      <c r="I157" s="26"/>
      <c r="J157" s="27"/>
      <c r="K157" s="20" t="str">
        <f>IF(J157=Codes!$A$2," ",IF(J157=Codes!$A$3,Codes!$B$3,IF(J157=Codes!$A$5,Codes!$B$5,IF(J157=Codes!$A$4,Codes!$B$4))))</f>
        <v xml:space="preserve"> </v>
      </c>
      <c r="L157" s="28"/>
      <c r="M157" s="20" t="str">
        <f>IF(L157=Codes!$A$8," ",IF(L157=Codes!$A$9,Codes!$B$9,IF(L157=Codes!$A$10,Codes!$B$10,IF(L157=Codes!$A$11,Codes!$B$11))))</f>
        <v xml:space="preserve"> </v>
      </c>
      <c r="N157" s="22"/>
      <c r="O157" s="9" t="str">
        <f>IF(N157=Codes!$A$45," ",IF(N157=Codes!$A$46,Codes!$B$46,IF(N157=Codes!$A$47,Codes!$B$47,IF(N157=Codes!$A$48,Codes!$B$48))))</f>
        <v xml:space="preserve"> </v>
      </c>
      <c r="P157" s="22"/>
      <c r="Q157" s="9" t="str">
        <f>IF(P157=Codes!$A$72," ",IF(P157=Codes!$A$73,Codes!$B$73,IF(P157=Codes!$A$74,Codes!$B$74,IF(P157=Codes!$A$75,Codes!$B$75))))</f>
        <v xml:space="preserve"> </v>
      </c>
      <c r="R157" s="22"/>
      <c r="S157" s="9" t="str">
        <f>IF(R157=Codes!$A$78," ",IF(R157=Codes!$A$79,Codes!$B$79,IF(R157=Codes!$A$80,Codes!$B$80,IF(R157=Codes!$A$81,Codes!$B$81,IF(R157=Codes!$A$82,Codes!$B$82)))))</f>
        <v xml:space="preserve"> </v>
      </c>
      <c r="T157" s="22"/>
      <c r="U157" s="22"/>
      <c r="V157" s="9" t="str">
        <f>IF(U157=Codes!$A$14," ",IF(U157=Codes!$A$15,Codes!$B$15,IF(U157=Codes!$A$16,Codes!$B$16,IF(U157=Codes!$A$17,Codes!$B$17,IF(U157=Codes!$A$18,Codes!$B$18,IF(U157=Codes!$A$19,Codes!$B$19,IF(U157=Codes!$A$20,Codes!$B$20,IF(U157=Codes!$A$21,Codes!$B$21,IF(U157=Codes!$A$22,Codes!$B$22,IF(U157=Codes!$A$23,Codes!$B$23,IF(U157=Codes!$A$24,Codes!$B$24)))))))))))</f>
        <v xml:space="preserve"> </v>
      </c>
      <c r="W157" s="22"/>
      <c r="X157" s="9" t="str">
        <f>IF(W157=Codes!$A$85," ",IF(W157=Codes!$A$86,Codes!$B$86,IF(W157=Codes!$A$87,Codes!$B$87,IF(W157=Codes!$A$88,Codes!$B$88,))))</f>
        <v xml:space="preserve"> </v>
      </c>
      <c r="Y157" s="22"/>
      <c r="Z157" s="9" t="str">
        <f>IF(Y157=Codes!$A$91," ",IF(Y157=Codes!$A$92,Codes!$B$92,IF(Y157=Codes!$A$93,Codes!$B$93,IF(Y157=Codes!$A$94,Codes!$B$94,IF(Y157=Codes!$A$95,Codes!$B$95,IF(Y157=Codes!$A$96,Codes!$B$96))))))</f>
        <v xml:space="preserve"> </v>
      </c>
      <c r="AA157" s="22"/>
      <c r="AB157" s="9" t="str">
        <f>IF(AA157=Codes!$A$99," ",IF(AA157=Codes!$A$100,Codes!$B$100,IF(AA157=Codes!$A$101,Codes!$B$101,IF(AA157=Codes!$A$102,Codes!$B$102,IF(AA157=Codes!$A$103,Codes!$B$103,IF(AA157=Codes!$A$104,Codes!$B$104))))))</f>
        <v xml:space="preserve"> </v>
      </c>
      <c r="AC157" s="27"/>
      <c r="AD157" s="20" t="str">
        <f>IF(AC157=Codes!$A$51," ",IF(AC157=Codes!$A$52,Codes!$B$52,IF(AC157=Codes!$A$53,Codes!$B$53,IF(AC157=Codes!$A$54,Codes!$B$54,IF(AC157=Codes!$A$55,Codes!$B$55,IF(AC157=Codes!$A$56,Codes!$B$56,IF(AC157=Codes!$A$57,Codes!$B$57,IF(AC157=Codes!$A$58,Codes!$B$58,IF(AC157=Codes!$A$59,Codes!$B$59)))))))))</f>
        <v xml:space="preserve"> </v>
      </c>
      <c r="AE157" s="20" t="str">
        <f>IF(AD157=" "," ",IF(AD157=Codes!$B$52,1,IF(AD157=Codes!$B$53,1,IF(AD157=Codes!$B$54,1,IF(AD157=Codes!$B$55,0,IF(AD157=Codes!$B$56,0,IF(AD157=Codes!$B$57,0,IF(AD157=Codes!$B$58,0,IF(AD157=Codes!$B$59,0)))))))))</f>
        <v xml:space="preserve"> </v>
      </c>
      <c r="AF157" s="27"/>
      <c r="AG157" s="20" t="str">
        <f>IF(AF157=Codes!$A$62," ",IF(AF157=Codes!$A$63,Codes!$B$63,IF(AF157=Codes!$A$64,Codes!$B$64,IF(AF157=Codes!$A$65,Codes!$B$65,IF(AF157=Codes!$A$66,Codes!$B$66,IF(AF157=Codes!$A$67,Codes!$B$67,IF(AF157=Codes!$A$68,Codes!$B$68,IF(AF157=Codes!$A$69,Codes!$B$69))))))))</f>
        <v xml:space="preserve"> </v>
      </c>
      <c r="AH157" s="20" t="str">
        <f>IF(AG157=" "," ",IF(AG157=Codes!$B$63,1,IF(AG157=Codes!$B$64,1,IF(AG157=Codes!$B$65,1,IF(AG157=Codes!$B$66,0,IF(AG157=Codes!$B$67,0,IF(AG157=Codes!$B$68,0,IF(AG157=Codes!$B$69,0))))))))</f>
        <v xml:space="preserve"> </v>
      </c>
      <c r="AI157" s="12" t="str">
        <f t="shared" si="2"/>
        <v xml:space="preserve"> </v>
      </c>
      <c r="AJ157" s="23"/>
      <c r="AK157" s="13" t="str">
        <f>IF(AJ157=Codes!$A$107," ",IF(AJ157=Codes!$A$108,Codes!$B$108,IF(AJ157=Codes!$A$109,Codes!$B$109,IF(AJ157=Codes!$A$110,Codes!$B$110))))</f>
        <v xml:space="preserve"> </v>
      </c>
      <c r="AL157" s="23"/>
      <c r="AM157" s="12" t="str">
        <f>IF(AL157=Codes!$A$113," ",IF(AL157=Codes!$A$114,Codes!$B$114,IF(AL157=Codes!$A$115,Codes!$B$115,IF(AL157=Codes!$A$116,Codes!$B$116,IF(AL157=Codes!$A$117,Codes!$B$117)))))</f>
        <v xml:space="preserve"> </v>
      </c>
      <c r="AN157" s="22"/>
      <c r="AO157" s="22"/>
    </row>
    <row r="158" spans="1:41" ht="21" customHeight="1" x14ac:dyDescent="0.25">
      <c r="A158" s="24"/>
      <c r="D158" s="18">
        <v>42853</v>
      </c>
      <c r="E158" s="23"/>
      <c r="F158" s="13" t="str">
        <f>IF(E158=Codes!$A$27," ",IF(E158=Codes!$A$28,Codes!$B$28,IF(E158=Codes!$A$29,Codes!$B$29,IF(E158=Codes!$A$30,Codes!$B$30,IF(E158=Codes!$A$31,Codes!$B$31,IF(E158=Codes!$A$32,Codes!$B$32,IF(E158=Codes!$A$33,Codes!$B$33)))))))</f>
        <v xml:space="preserve"> </v>
      </c>
      <c r="G158" s="23"/>
      <c r="H158" s="13" t="str">
        <f>IF(G158=Codes!$A$36," ",IF(G158=Codes!$A$37,Codes!$B$37,IF(G158=Codes!$A$38,Codes!$B$38,IF(G158=Codes!$A$39,Codes!$B$39,IF(G158=Codes!$A$40,Codes!$B$40,IF(G158=Codes!$A$41,Codes!$B$41,IF(G158=Codes!$A$42,Codes!$B$42)))))))</f>
        <v xml:space="preserve"> </v>
      </c>
      <c r="I158" s="26"/>
      <c r="J158" s="27"/>
      <c r="K158" s="20" t="str">
        <f>IF(J158=Codes!$A$2," ",IF(J158=Codes!$A$3,Codes!$B$3,IF(J158=Codes!$A$5,Codes!$B$5,IF(J158=Codes!$A$4,Codes!$B$4))))</f>
        <v xml:space="preserve"> </v>
      </c>
      <c r="L158" s="28"/>
      <c r="M158" s="20" t="str">
        <f>IF(L158=Codes!$A$8," ",IF(L158=Codes!$A$9,Codes!$B$9,IF(L158=Codes!$A$10,Codes!$B$10,IF(L158=Codes!$A$11,Codes!$B$11))))</f>
        <v xml:space="preserve"> </v>
      </c>
      <c r="N158" s="22"/>
      <c r="O158" s="9" t="str">
        <f>IF(N158=Codes!$A$45," ",IF(N158=Codes!$A$46,Codes!$B$46,IF(N158=Codes!$A$47,Codes!$B$47,IF(N158=Codes!$A$48,Codes!$B$48))))</f>
        <v xml:space="preserve"> </v>
      </c>
      <c r="P158" s="22"/>
      <c r="Q158" s="9" t="str">
        <f>IF(P158=Codes!$A$72," ",IF(P158=Codes!$A$73,Codes!$B$73,IF(P158=Codes!$A$74,Codes!$B$74,IF(P158=Codes!$A$75,Codes!$B$75))))</f>
        <v xml:space="preserve"> </v>
      </c>
      <c r="R158" s="22"/>
      <c r="S158" s="9" t="str">
        <f>IF(R158=Codes!$A$78," ",IF(R158=Codes!$A$79,Codes!$B$79,IF(R158=Codes!$A$80,Codes!$B$80,IF(R158=Codes!$A$81,Codes!$B$81,IF(R158=Codes!$A$82,Codes!$B$82)))))</f>
        <v xml:space="preserve"> </v>
      </c>
      <c r="T158" s="22"/>
      <c r="U158" s="22"/>
      <c r="V158" s="9" t="str">
        <f>IF(U158=Codes!$A$14," ",IF(U158=Codes!$A$15,Codes!$B$15,IF(U158=Codes!$A$16,Codes!$B$16,IF(U158=Codes!$A$17,Codes!$B$17,IF(U158=Codes!$A$18,Codes!$B$18,IF(U158=Codes!$A$19,Codes!$B$19,IF(U158=Codes!$A$20,Codes!$B$20,IF(U158=Codes!$A$21,Codes!$B$21,IF(U158=Codes!$A$22,Codes!$B$22,IF(U158=Codes!$A$23,Codes!$B$23,IF(U158=Codes!$A$24,Codes!$B$24)))))))))))</f>
        <v xml:space="preserve"> </v>
      </c>
      <c r="W158" s="22"/>
      <c r="X158" s="9" t="str">
        <f>IF(W158=Codes!$A$85," ",IF(W158=Codes!$A$86,Codes!$B$86,IF(W158=Codes!$A$87,Codes!$B$87,IF(W158=Codes!$A$88,Codes!$B$88,))))</f>
        <v xml:space="preserve"> </v>
      </c>
      <c r="Y158" s="22"/>
      <c r="Z158" s="9" t="str">
        <f>IF(Y158=Codes!$A$91," ",IF(Y158=Codes!$A$92,Codes!$B$92,IF(Y158=Codes!$A$93,Codes!$B$93,IF(Y158=Codes!$A$94,Codes!$B$94,IF(Y158=Codes!$A$95,Codes!$B$95,IF(Y158=Codes!$A$96,Codes!$B$96))))))</f>
        <v xml:space="preserve"> </v>
      </c>
      <c r="AA158" s="22"/>
      <c r="AB158" s="9" t="str">
        <f>IF(AA158=Codes!$A$99," ",IF(AA158=Codes!$A$100,Codes!$B$100,IF(AA158=Codes!$A$101,Codes!$B$101,IF(AA158=Codes!$A$102,Codes!$B$102,IF(AA158=Codes!$A$103,Codes!$B$103,IF(AA158=Codes!$A$104,Codes!$B$104))))))</f>
        <v xml:space="preserve"> </v>
      </c>
      <c r="AC158" s="27"/>
      <c r="AD158" s="20" t="str">
        <f>IF(AC158=Codes!$A$51," ",IF(AC158=Codes!$A$52,Codes!$B$52,IF(AC158=Codes!$A$53,Codes!$B$53,IF(AC158=Codes!$A$54,Codes!$B$54,IF(AC158=Codes!$A$55,Codes!$B$55,IF(AC158=Codes!$A$56,Codes!$B$56,IF(AC158=Codes!$A$57,Codes!$B$57,IF(AC158=Codes!$A$58,Codes!$B$58,IF(AC158=Codes!$A$59,Codes!$B$59)))))))))</f>
        <v xml:space="preserve"> </v>
      </c>
      <c r="AE158" s="20" t="str">
        <f>IF(AD158=" "," ",IF(AD158=Codes!$B$52,1,IF(AD158=Codes!$B$53,1,IF(AD158=Codes!$B$54,1,IF(AD158=Codes!$B$55,0,IF(AD158=Codes!$B$56,0,IF(AD158=Codes!$B$57,0,IF(AD158=Codes!$B$58,0,IF(AD158=Codes!$B$59,0)))))))))</f>
        <v xml:space="preserve"> </v>
      </c>
      <c r="AF158" s="27"/>
      <c r="AG158" s="20" t="str">
        <f>IF(AF158=Codes!$A$62," ",IF(AF158=Codes!$A$63,Codes!$B$63,IF(AF158=Codes!$A$64,Codes!$B$64,IF(AF158=Codes!$A$65,Codes!$B$65,IF(AF158=Codes!$A$66,Codes!$B$66,IF(AF158=Codes!$A$67,Codes!$B$67,IF(AF158=Codes!$A$68,Codes!$B$68,IF(AF158=Codes!$A$69,Codes!$B$69))))))))</f>
        <v xml:space="preserve"> </v>
      </c>
      <c r="AH158" s="20" t="str">
        <f>IF(AG158=" "," ",IF(AG158=Codes!$B$63,1,IF(AG158=Codes!$B$64,1,IF(AG158=Codes!$B$65,1,IF(AG158=Codes!$B$66,0,IF(AG158=Codes!$B$67,0,IF(AG158=Codes!$B$68,0,IF(AG158=Codes!$B$69,0))))))))</f>
        <v xml:space="preserve"> </v>
      </c>
      <c r="AI158" s="12" t="str">
        <f t="shared" si="2"/>
        <v xml:space="preserve"> </v>
      </c>
      <c r="AJ158" s="23"/>
      <c r="AK158" s="13" t="str">
        <f>IF(AJ158=Codes!$A$107," ",IF(AJ158=Codes!$A$108,Codes!$B$108,IF(AJ158=Codes!$A$109,Codes!$B$109,IF(AJ158=Codes!$A$110,Codes!$B$110))))</f>
        <v xml:space="preserve"> </v>
      </c>
      <c r="AL158" s="23"/>
      <c r="AM158" s="12" t="str">
        <f>IF(AL158=Codes!$A$113," ",IF(AL158=Codes!$A$114,Codes!$B$114,IF(AL158=Codes!$A$115,Codes!$B$115,IF(AL158=Codes!$A$116,Codes!$B$116,IF(AL158=Codes!$A$117,Codes!$B$117)))))</f>
        <v xml:space="preserve"> </v>
      </c>
      <c r="AN158" s="22"/>
      <c r="AO158" s="22"/>
    </row>
    <row r="159" spans="1:41" ht="21" customHeight="1" x14ac:dyDescent="0.25">
      <c r="A159" s="24"/>
      <c r="D159" s="18">
        <v>42853</v>
      </c>
      <c r="E159" s="23"/>
      <c r="F159" s="13" t="str">
        <f>IF(E159=Codes!$A$27," ",IF(E159=Codes!$A$28,Codes!$B$28,IF(E159=Codes!$A$29,Codes!$B$29,IF(E159=Codes!$A$30,Codes!$B$30,IF(E159=Codes!$A$31,Codes!$B$31,IF(E159=Codes!$A$32,Codes!$B$32,IF(E159=Codes!$A$33,Codes!$B$33)))))))</f>
        <v xml:space="preserve"> </v>
      </c>
      <c r="G159" s="23"/>
      <c r="H159" s="13" t="str">
        <f>IF(G159=Codes!$A$36," ",IF(G159=Codes!$A$37,Codes!$B$37,IF(G159=Codes!$A$38,Codes!$B$38,IF(G159=Codes!$A$39,Codes!$B$39,IF(G159=Codes!$A$40,Codes!$B$40,IF(G159=Codes!$A$41,Codes!$B$41,IF(G159=Codes!$A$42,Codes!$B$42)))))))</f>
        <v xml:space="preserve"> </v>
      </c>
      <c r="I159" s="26"/>
      <c r="J159" s="27"/>
      <c r="K159" s="20" t="str">
        <f>IF(J159=Codes!$A$2," ",IF(J159=Codes!$A$3,Codes!$B$3,IF(J159=Codes!$A$5,Codes!$B$5,IF(J159=Codes!$A$4,Codes!$B$4))))</f>
        <v xml:space="preserve"> </v>
      </c>
      <c r="L159" s="28"/>
      <c r="M159" s="20" t="str">
        <f>IF(L159=Codes!$A$8," ",IF(L159=Codes!$A$9,Codes!$B$9,IF(L159=Codes!$A$10,Codes!$B$10,IF(L159=Codes!$A$11,Codes!$B$11))))</f>
        <v xml:space="preserve"> </v>
      </c>
      <c r="N159" s="22"/>
      <c r="O159" s="9" t="str">
        <f>IF(N159=Codes!$A$45," ",IF(N159=Codes!$A$46,Codes!$B$46,IF(N159=Codes!$A$47,Codes!$B$47,IF(N159=Codes!$A$48,Codes!$B$48))))</f>
        <v xml:space="preserve"> </v>
      </c>
      <c r="P159" s="22"/>
      <c r="Q159" s="9" t="str">
        <f>IF(P159=Codes!$A$72," ",IF(P159=Codes!$A$73,Codes!$B$73,IF(P159=Codes!$A$74,Codes!$B$74,IF(P159=Codes!$A$75,Codes!$B$75))))</f>
        <v xml:space="preserve"> </v>
      </c>
      <c r="R159" s="22"/>
      <c r="S159" s="9" t="str">
        <f>IF(R159=Codes!$A$78," ",IF(R159=Codes!$A$79,Codes!$B$79,IF(R159=Codes!$A$80,Codes!$B$80,IF(R159=Codes!$A$81,Codes!$B$81,IF(R159=Codes!$A$82,Codes!$B$82)))))</f>
        <v xml:space="preserve"> </v>
      </c>
      <c r="T159" s="22"/>
      <c r="U159" s="22"/>
      <c r="V159" s="9" t="str">
        <f>IF(U159=Codes!$A$14," ",IF(U159=Codes!$A$15,Codes!$B$15,IF(U159=Codes!$A$16,Codes!$B$16,IF(U159=Codes!$A$17,Codes!$B$17,IF(U159=Codes!$A$18,Codes!$B$18,IF(U159=Codes!$A$19,Codes!$B$19,IF(U159=Codes!$A$20,Codes!$B$20,IF(U159=Codes!$A$21,Codes!$B$21,IF(U159=Codes!$A$22,Codes!$B$22,IF(U159=Codes!$A$23,Codes!$B$23,IF(U159=Codes!$A$24,Codes!$B$24)))))))))))</f>
        <v xml:space="preserve"> </v>
      </c>
      <c r="W159" s="22"/>
      <c r="X159" s="9" t="str">
        <f>IF(W159=Codes!$A$85," ",IF(W159=Codes!$A$86,Codes!$B$86,IF(W159=Codes!$A$87,Codes!$B$87,IF(W159=Codes!$A$88,Codes!$B$88,))))</f>
        <v xml:space="preserve"> </v>
      </c>
      <c r="Y159" s="22"/>
      <c r="Z159" s="9" t="str">
        <f>IF(Y159=Codes!$A$91," ",IF(Y159=Codes!$A$92,Codes!$B$92,IF(Y159=Codes!$A$93,Codes!$B$93,IF(Y159=Codes!$A$94,Codes!$B$94,IF(Y159=Codes!$A$95,Codes!$B$95,IF(Y159=Codes!$A$96,Codes!$B$96))))))</f>
        <v xml:space="preserve"> </v>
      </c>
      <c r="AA159" s="22"/>
      <c r="AB159" s="9" t="str">
        <f>IF(AA159=Codes!$A$99," ",IF(AA159=Codes!$A$100,Codes!$B$100,IF(AA159=Codes!$A$101,Codes!$B$101,IF(AA159=Codes!$A$102,Codes!$B$102,IF(AA159=Codes!$A$103,Codes!$B$103,IF(AA159=Codes!$A$104,Codes!$B$104))))))</f>
        <v xml:space="preserve"> </v>
      </c>
      <c r="AC159" s="27"/>
      <c r="AD159" s="20" t="str">
        <f>IF(AC159=Codes!$A$51," ",IF(AC159=Codes!$A$52,Codes!$B$52,IF(AC159=Codes!$A$53,Codes!$B$53,IF(AC159=Codes!$A$54,Codes!$B$54,IF(AC159=Codes!$A$55,Codes!$B$55,IF(AC159=Codes!$A$56,Codes!$B$56,IF(AC159=Codes!$A$57,Codes!$B$57,IF(AC159=Codes!$A$58,Codes!$B$58,IF(AC159=Codes!$A$59,Codes!$B$59)))))))))</f>
        <v xml:space="preserve"> </v>
      </c>
      <c r="AE159" s="20" t="str">
        <f>IF(AD159=" "," ",IF(AD159=Codes!$B$52,1,IF(AD159=Codes!$B$53,1,IF(AD159=Codes!$B$54,1,IF(AD159=Codes!$B$55,0,IF(AD159=Codes!$B$56,0,IF(AD159=Codes!$B$57,0,IF(AD159=Codes!$B$58,0,IF(AD159=Codes!$B$59,0)))))))))</f>
        <v xml:space="preserve"> </v>
      </c>
      <c r="AF159" s="27"/>
      <c r="AG159" s="20" t="str">
        <f>IF(AF159=Codes!$A$62," ",IF(AF159=Codes!$A$63,Codes!$B$63,IF(AF159=Codes!$A$64,Codes!$B$64,IF(AF159=Codes!$A$65,Codes!$B$65,IF(AF159=Codes!$A$66,Codes!$B$66,IF(AF159=Codes!$A$67,Codes!$B$67,IF(AF159=Codes!$A$68,Codes!$B$68,IF(AF159=Codes!$A$69,Codes!$B$69))))))))</f>
        <v xml:space="preserve"> </v>
      </c>
      <c r="AH159" s="20" t="str">
        <f>IF(AG159=" "," ",IF(AG159=Codes!$B$63,1,IF(AG159=Codes!$B$64,1,IF(AG159=Codes!$B$65,1,IF(AG159=Codes!$B$66,0,IF(AG159=Codes!$B$67,0,IF(AG159=Codes!$B$68,0,IF(AG159=Codes!$B$69,0))))))))</f>
        <v xml:space="preserve"> </v>
      </c>
      <c r="AI159" s="12" t="str">
        <f t="shared" si="2"/>
        <v xml:space="preserve"> </v>
      </c>
      <c r="AJ159" s="23"/>
      <c r="AK159" s="13" t="str">
        <f>IF(AJ159=Codes!$A$107," ",IF(AJ159=Codes!$A$108,Codes!$B$108,IF(AJ159=Codes!$A$109,Codes!$B$109,IF(AJ159=Codes!$A$110,Codes!$B$110))))</f>
        <v xml:space="preserve"> </v>
      </c>
      <c r="AL159" s="23"/>
      <c r="AM159" s="12" t="str">
        <f>IF(AL159=Codes!$A$113," ",IF(AL159=Codes!$A$114,Codes!$B$114,IF(AL159=Codes!$A$115,Codes!$B$115,IF(AL159=Codes!$A$116,Codes!$B$116,IF(AL159=Codes!$A$117,Codes!$B$117)))))</f>
        <v xml:space="preserve"> </v>
      </c>
      <c r="AN159" s="22"/>
      <c r="AO159" s="22"/>
    </row>
    <row r="160" spans="1:41" ht="21" customHeight="1" x14ac:dyDescent="0.25">
      <c r="A160" s="24"/>
      <c r="D160" s="18">
        <v>42853</v>
      </c>
      <c r="E160" s="23"/>
      <c r="F160" s="13" t="str">
        <f>IF(E160=Codes!$A$27," ",IF(E160=Codes!$A$28,Codes!$B$28,IF(E160=Codes!$A$29,Codes!$B$29,IF(E160=Codes!$A$30,Codes!$B$30,IF(E160=Codes!$A$31,Codes!$B$31,IF(E160=Codes!$A$32,Codes!$B$32,IF(E160=Codes!$A$33,Codes!$B$33)))))))</f>
        <v xml:space="preserve"> </v>
      </c>
      <c r="G160" s="23"/>
      <c r="H160" s="13" t="str">
        <f>IF(G160=Codes!$A$36," ",IF(G160=Codes!$A$37,Codes!$B$37,IF(G160=Codes!$A$38,Codes!$B$38,IF(G160=Codes!$A$39,Codes!$B$39,IF(G160=Codes!$A$40,Codes!$B$40,IF(G160=Codes!$A$41,Codes!$B$41,IF(G160=Codes!$A$42,Codes!$B$42)))))))</f>
        <v xml:space="preserve"> </v>
      </c>
      <c r="I160" s="26"/>
      <c r="J160" s="27"/>
      <c r="K160" s="20" t="str">
        <f>IF(J160=Codes!$A$2," ",IF(J160=Codes!$A$3,Codes!$B$3,IF(J160=Codes!$A$5,Codes!$B$5,IF(J160=Codes!$A$4,Codes!$B$4))))</f>
        <v xml:space="preserve"> </v>
      </c>
      <c r="L160" s="28"/>
      <c r="M160" s="20" t="str">
        <f>IF(L160=Codes!$A$8," ",IF(L160=Codes!$A$9,Codes!$B$9,IF(L160=Codes!$A$10,Codes!$B$10,IF(L160=Codes!$A$11,Codes!$B$11))))</f>
        <v xml:space="preserve"> </v>
      </c>
      <c r="N160" s="22"/>
      <c r="O160" s="9" t="str">
        <f>IF(N160=Codes!$A$45," ",IF(N160=Codes!$A$46,Codes!$B$46,IF(N160=Codes!$A$47,Codes!$B$47,IF(N160=Codes!$A$48,Codes!$B$48))))</f>
        <v xml:space="preserve"> </v>
      </c>
      <c r="P160" s="22"/>
      <c r="Q160" s="9" t="str">
        <f>IF(P160=Codes!$A$72," ",IF(P160=Codes!$A$73,Codes!$B$73,IF(P160=Codes!$A$74,Codes!$B$74,IF(P160=Codes!$A$75,Codes!$B$75))))</f>
        <v xml:space="preserve"> </v>
      </c>
      <c r="R160" s="22"/>
      <c r="S160" s="9" t="str">
        <f>IF(R160=Codes!$A$78," ",IF(R160=Codes!$A$79,Codes!$B$79,IF(R160=Codes!$A$80,Codes!$B$80,IF(R160=Codes!$A$81,Codes!$B$81,IF(R160=Codes!$A$82,Codes!$B$82)))))</f>
        <v xml:space="preserve"> </v>
      </c>
      <c r="T160" s="22"/>
      <c r="U160" s="22"/>
      <c r="V160" s="9" t="str">
        <f>IF(U160=Codes!$A$14," ",IF(U160=Codes!$A$15,Codes!$B$15,IF(U160=Codes!$A$16,Codes!$B$16,IF(U160=Codes!$A$17,Codes!$B$17,IF(U160=Codes!$A$18,Codes!$B$18,IF(U160=Codes!$A$19,Codes!$B$19,IF(U160=Codes!$A$20,Codes!$B$20,IF(U160=Codes!$A$21,Codes!$B$21,IF(U160=Codes!$A$22,Codes!$B$22,IF(U160=Codes!$A$23,Codes!$B$23,IF(U160=Codes!$A$24,Codes!$B$24)))))))))))</f>
        <v xml:space="preserve"> </v>
      </c>
      <c r="W160" s="22"/>
      <c r="X160" s="9" t="str">
        <f>IF(W160=Codes!$A$85," ",IF(W160=Codes!$A$86,Codes!$B$86,IF(W160=Codes!$A$87,Codes!$B$87,IF(W160=Codes!$A$88,Codes!$B$88,))))</f>
        <v xml:space="preserve"> </v>
      </c>
      <c r="Y160" s="22"/>
      <c r="Z160" s="9" t="str">
        <f>IF(Y160=Codes!$A$91," ",IF(Y160=Codes!$A$92,Codes!$B$92,IF(Y160=Codes!$A$93,Codes!$B$93,IF(Y160=Codes!$A$94,Codes!$B$94,IF(Y160=Codes!$A$95,Codes!$B$95,IF(Y160=Codes!$A$96,Codes!$B$96))))))</f>
        <v xml:space="preserve"> </v>
      </c>
      <c r="AA160" s="22"/>
      <c r="AB160" s="9" t="str">
        <f>IF(AA160=Codes!$A$99," ",IF(AA160=Codes!$A$100,Codes!$B$100,IF(AA160=Codes!$A$101,Codes!$B$101,IF(AA160=Codes!$A$102,Codes!$B$102,IF(AA160=Codes!$A$103,Codes!$B$103,IF(AA160=Codes!$A$104,Codes!$B$104))))))</f>
        <v xml:space="preserve"> </v>
      </c>
      <c r="AC160" s="27"/>
      <c r="AD160" s="20" t="str">
        <f>IF(AC160=Codes!$A$51," ",IF(AC160=Codes!$A$52,Codes!$B$52,IF(AC160=Codes!$A$53,Codes!$B$53,IF(AC160=Codes!$A$54,Codes!$B$54,IF(AC160=Codes!$A$55,Codes!$B$55,IF(AC160=Codes!$A$56,Codes!$B$56,IF(AC160=Codes!$A$57,Codes!$B$57,IF(AC160=Codes!$A$58,Codes!$B$58,IF(AC160=Codes!$A$59,Codes!$B$59)))))))))</f>
        <v xml:space="preserve"> </v>
      </c>
      <c r="AE160" s="20" t="str">
        <f>IF(AD160=" "," ",IF(AD160=Codes!$B$52,1,IF(AD160=Codes!$B$53,1,IF(AD160=Codes!$B$54,1,IF(AD160=Codes!$B$55,0,IF(AD160=Codes!$B$56,0,IF(AD160=Codes!$B$57,0,IF(AD160=Codes!$B$58,0,IF(AD160=Codes!$B$59,0)))))))))</f>
        <v xml:space="preserve"> </v>
      </c>
      <c r="AF160" s="27"/>
      <c r="AG160" s="20" t="str">
        <f>IF(AF160=Codes!$A$62," ",IF(AF160=Codes!$A$63,Codes!$B$63,IF(AF160=Codes!$A$64,Codes!$B$64,IF(AF160=Codes!$A$65,Codes!$B$65,IF(AF160=Codes!$A$66,Codes!$B$66,IF(AF160=Codes!$A$67,Codes!$B$67,IF(AF160=Codes!$A$68,Codes!$B$68,IF(AF160=Codes!$A$69,Codes!$B$69))))))))</f>
        <v xml:space="preserve"> </v>
      </c>
      <c r="AH160" s="20" t="str">
        <f>IF(AG160=" "," ",IF(AG160=Codes!$B$63,1,IF(AG160=Codes!$B$64,1,IF(AG160=Codes!$B$65,1,IF(AG160=Codes!$B$66,0,IF(AG160=Codes!$B$67,0,IF(AG160=Codes!$B$68,0,IF(AG160=Codes!$B$69,0))))))))</f>
        <v xml:space="preserve"> </v>
      </c>
      <c r="AI160" s="12" t="str">
        <f t="shared" si="2"/>
        <v xml:space="preserve"> </v>
      </c>
      <c r="AJ160" s="23"/>
      <c r="AK160" s="13" t="str">
        <f>IF(AJ160=Codes!$A$107," ",IF(AJ160=Codes!$A$108,Codes!$B$108,IF(AJ160=Codes!$A$109,Codes!$B$109,IF(AJ160=Codes!$A$110,Codes!$B$110))))</f>
        <v xml:space="preserve"> </v>
      </c>
      <c r="AL160" s="23"/>
      <c r="AM160" s="12" t="str">
        <f>IF(AL160=Codes!$A$113," ",IF(AL160=Codes!$A$114,Codes!$B$114,IF(AL160=Codes!$A$115,Codes!$B$115,IF(AL160=Codes!$A$116,Codes!$B$116,IF(AL160=Codes!$A$117,Codes!$B$117)))))</f>
        <v xml:space="preserve"> </v>
      </c>
      <c r="AN160" s="22"/>
      <c r="AO160" s="22"/>
    </row>
    <row r="161" spans="1:41" ht="21" customHeight="1" x14ac:dyDescent="0.25">
      <c r="A161" s="24"/>
      <c r="D161" s="18">
        <v>42853</v>
      </c>
      <c r="E161" s="23"/>
      <c r="F161" s="13" t="str">
        <f>IF(E161=Codes!$A$27," ",IF(E161=Codes!$A$28,Codes!$B$28,IF(E161=Codes!$A$29,Codes!$B$29,IF(E161=Codes!$A$30,Codes!$B$30,IF(E161=Codes!$A$31,Codes!$B$31,IF(E161=Codes!$A$32,Codes!$B$32,IF(E161=Codes!$A$33,Codes!$B$33)))))))</f>
        <v xml:space="preserve"> </v>
      </c>
      <c r="G161" s="23"/>
      <c r="H161" s="13" t="str">
        <f>IF(G161=Codes!$A$36," ",IF(G161=Codes!$A$37,Codes!$B$37,IF(G161=Codes!$A$38,Codes!$B$38,IF(G161=Codes!$A$39,Codes!$B$39,IF(G161=Codes!$A$40,Codes!$B$40,IF(G161=Codes!$A$41,Codes!$B$41,IF(G161=Codes!$A$42,Codes!$B$42)))))))</f>
        <v xml:space="preserve"> </v>
      </c>
      <c r="I161" s="26"/>
      <c r="J161" s="27"/>
      <c r="K161" s="20" t="str">
        <f>IF(J161=Codes!$A$2," ",IF(J161=Codes!$A$3,Codes!$B$3,IF(J161=Codes!$A$5,Codes!$B$5,IF(J161=Codes!$A$4,Codes!$B$4))))</f>
        <v xml:space="preserve"> </v>
      </c>
      <c r="L161" s="28"/>
      <c r="M161" s="20" t="str">
        <f>IF(L161=Codes!$A$8," ",IF(L161=Codes!$A$9,Codes!$B$9,IF(L161=Codes!$A$10,Codes!$B$10,IF(L161=Codes!$A$11,Codes!$B$11))))</f>
        <v xml:space="preserve"> </v>
      </c>
      <c r="N161" s="22"/>
      <c r="O161" s="9" t="str">
        <f>IF(N161=Codes!$A$45," ",IF(N161=Codes!$A$46,Codes!$B$46,IF(N161=Codes!$A$47,Codes!$B$47,IF(N161=Codes!$A$48,Codes!$B$48))))</f>
        <v xml:space="preserve"> </v>
      </c>
      <c r="P161" s="22"/>
      <c r="Q161" s="9" t="str">
        <f>IF(P161=Codes!$A$72," ",IF(P161=Codes!$A$73,Codes!$B$73,IF(P161=Codes!$A$74,Codes!$B$74,IF(P161=Codes!$A$75,Codes!$B$75))))</f>
        <v xml:space="preserve"> </v>
      </c>
      <c r="R161" s="22"/>
      <c r="S161" s="9" t="str">
        <f>IF(R161=Codes!$A$78," ",IF(R161=Codes!$A$79,Codes!$B$79,IF(R161=Codes!$A$80,Codes!$B$80,IF(R161=Codes!$A$81,Codes!$B$81,IF(R161=Codes!$A$82,Codes!$B$82)))))</f>
        <v xml:space="preserve"> </v>
      </c>
      <c r="T161" s="22"/>
      <c r="U161" s="22"/>
      <c r="V161" s="9" t="str">
        <f>IF(U161=Codes!$A$14," ",IF(U161=Codes!$A$15,Codes!$B$15,IF(U161=Codes!$A$16,Codes!$B$16,IF(U161=Codes!$A$17,Codes!$B$17,IF(U161=Codes!$A$18,Codes!$B$18,IF(U161=Codes!$A$19,Codes!$B$19,IF(U161=Codes!$A$20,Codes!$B$20,IF(U161=Codes!$A$21,Codes!$B$21,IF(U161=Codes!$A$22,Codes!$B$22,IF(U161=Codes!$A$23,Codes!$B$23,IF(U161=Codes!$A$24,Codes!$B$24)))))))))))</f>
        <v xml:space="preserve"> </v>
      </c>
      <c r="W161" s="22"/>
      <c r="X161" s="9" t="str">
        <f>IF(W161=Codes!$A$85," ",IF(W161=Codes!$A$86,Codes!$B$86,IF(W161=Codes!$A$87,Codes!$B$87,IF(W161=Codes!$A$88,Codes!$B$88,))))</f>
        <v xml:space="preserve"> </v>
      </c>
      <c r="Y161" s="22"/>
      <c r="Z161" s="9" t="str">
        <f>IF(Y161=Codes!$A$91," ",IF(Y161=Codes!$A$92,Codes!$B$92,IF(Y161=Codes!$A$93,Codes!$B$93,IF(Y161=Codes!$A$94,Codes!$B$94,IF(Y161=Codes!$A$95,Codes!$B$95,IF(Y161=Codes!$A$96,Codes!$B$96))))))</f>
        <v xml:space="preserve"> </v>
      </c>
      <c r="AA161" s="22"/>
      <c r="AB161" s="9" t="str">
        <f>IF(AA161=Codes!$A$99," ",IF(AA161=Codes!$A$100,Codes!$B$100,IF(AA161=Codes!$A$101,Codes!$B$101,IF(AA161=Codes!$A$102,Codes!$B$102,IF(AA161=Codes!$A$103,Codes!$B$103,IF(AA161=Codes!$A$104,Codes!$B$104))))))</f>
        <v xml:space="preserve"> </v>
      </c>
      <c r="AC161" s="27"/>
      <c r="AD161" s="20" t="str">
        <f>IF(AC161=Codes!$A$51," ",IF(AC161=Codes!$A$52,Codes!$B$52,IF(AC161=Codes!$A$53,Codes!$B$53,IF(AC161=Codes!$A$54,Codes!$B$54,IF(AC161=Codes!$A$55,Codes!$B$55,IF(AC161=Codes!$A$56,Codes!$B$56,IF(AC161=Codes!$A$57,Codes!$B$57,IF(AC161=Codes!$A$58,Codes!$B$58,IF(AC161=Codes!$A$59,Codes!$B$59)))))))))</f>
        <v xml:space="preserve"> </v>
      </c>
      <c r="AE161" s="20" t="str">
        <f>IF(AD161=" "," ",IF(AD161=Codes!$B$52,1,IF(AD161=Codes!$B$53,1,IF(AD161=Codes!$B$54,1,IF(AD161=Codes!$B$55,0,IF(AD161=Codes!$B$56,0,IF(AD161=Codes!$B$57,0,IF(AD161=Codes!$B$58,0,IF(AD161=Codes!$B$59,0)))))))))</f>
        <v xml:space="preserve"> </v>
      </c>
      <c r="AF161" s="27"/>
      <c r="AG161" s="20" t="str">
        <f>IF(AF161=Codes!$A$62," ",IF(AF161=Codes!$A$63,Codes!$B$63,IF(AF161=Codes!$A$64,Codes!$B$64,IF(AF161=Codes!$A$65,Codes!$B$65,IF(AF161=Codes!$A$66,Codes!$B$66,IF(AF161=Codes!$A$67,Codes!$B$67,IF(AF161=Codes!$A$68,Codes!$B$68,IF(AF161=Codes!$A$69,Codes!$B$69))))))))</f>
        <v xml:space="preserve"> </v>
      </c>
      <c r="AH161" s="20" t="str">
        <f>IF(AG161=" "," ",IF(AG161=Codes!$B$63,1,IF(AG161=Codes!$B$64,1,IF(AG161=Codes!$B$65,1,IF(AG161=Codes!$B$66,0,IF(AG161=Codes!$B$67,0,IF(AG161=Codes!$B$68,0,IF(AG161=Codes!$B$69,0))))))))</f>
        <v xml:space="preserve"> </v>
      </c>
      <c r="AI161" s="12" t="str">
        <f t="shared" si="2"/>
        <v xml:space="preserve"> </v>
      </c>
      <c r="AJ161" s="23"/>
      <c r="AK161" s="13" t="str">
        <f>IF(AJ161=Codes!$A$107," ",IF(AJ161=Codes!$A$108,Codes!$B$108,IF(AJ161=Codes!$A$109,Codes!$B$109,IF(AJ161=Codes!$A$110,Codes!$B$110))))</f>
        <v xml:space="preserve"> </v>
      </c>
      <c r="AL161" s="23"/>
      <c r="AM161" s="12" t="str">
        <f>IF(AL161=Codes!$A$113," ",IF(AL161=Codes!$A$114,Codes!$B$114,IF(AL161=Codes!$A$115,Codes!$B$115,IF(AL161=Codes!$A$116,Codes!$B$116,IF(AL161=Codes!$A$117,Codes!$B$117)))))</f>
        <v xml:space="preserve"> </v>
      </c>
      <c r="AN161" s="22"/>
      <c r="AO161" s="22"/>
    </row>
    <row r="162" spans="1:41" ht="21" customHeight="1" x14ac:dyDescent="0.25">
      <c r="A162" s="24"/>
      <c r="D162" s="18">
        <v>42853</v>
      </c>
      <c r="E162" s="23"/>
      <c r="F162" s="13" t="str">
        <f>IF(E162=Codes!$A$27," ",IF(E162=Codes!$A$28,Codes!$B$28,IF(E162=Codes!$A$29,Codes!$B$29,IF(E162=Codes!$A$30,Codes!$B$30,IF(E162=Codes!$A$31,Codes!$B$31,IF(E162=Codes!$A$32,Codes!$B$32,IF(E162=Codes!$A$33,Codes!$B$33)))))))</f>
        <v xml:space="preserve"> </v>
      </c>
      <c r="G162" s="23"/>
      <c r="H162" s="13" t="str">
        <f>IF(G162=Codes!$A$36," ",IF(G162=Codes!$A$37,Codes!$B$37,IF(G162=Codes!$A$38,Codes!$B$38,IF(G162=Codes!$A$39,Codes!$B$39,IF(G162=Codes!$A$40,Codes!$B$40,IF(G162=Codes!$A$41,Codes!$B$41,IF(G162=Codes!$A$42,Codes!$B$42)))))))</f>
        <v xml:space="preserve"> </v>
      </c>
      <c r="I162" s="26"/>
      <c r="J162" s="27"/>
      <c r="K162" s="20" t="str">
        <f>IF(J162=Codes!$A$2," ",IF(J162=Codes!$A$3,Codes!$B$3,IF(J162=Codes!$A$5,Codes!$B$5,IF(J162=Codes!$A$4,Codes!$B$4))))</f>
        <v xml:space="preserve"> </v>
      </c>
      <c r="L162" s="28"/>
      <c r="M162" s="20" t="str">
        <f>IF(L162=Codes!$A$8," ",IF(L162=Codes!$A$9,Codes!$B$9,IF(L162=Codes!$A$10,Codes!$B$10,IF(L162=Codes!$A$11,Codes!$B$11))))</f>
        <v xml:space="preserve"> </v>
      </c>
      <c r="N162" s="22"/>
      <c r="O162" s="9" t="str">
        <f>IF(N162=Codes!$A$45," ",IF(N162=Codes!$A$46,Codes!$B$46,IF(N162=Codes!$A$47,Codes!$B$47,IF(N162=Codes!$A$48,Codes!$B$48))))</f>
        <v xml:space="preserve"> </v>
      </c>
      <c r="P162" s="22"/>
      <c r="Q162" s="9" t="str">
        <f>IF(P162=Codes!$A$72," ",IF(P162=Codes!$A$73,Codes!$B$73,IF(P162=Codes!$A$74,Codes!$B$74,IF(P162=Codes!$A$75,Codes!$B$75))))</f>
        <v xml:space="preserve"> </v>
      </c>
      <c r="R162" s="22"/>
      <c r="S162" s="9" t="str">
        <f>IF(R162=Codes!$A$78," ",IF(R162=Codes!$A$79,Codes!$B$79,IF(R162=Codes!$A$80,Codes!$B$80,IF(R162=Codes!$A$81,Codes!$B$81,IF(R162=Codes!$A$82,Codes!$B$82)))))</f>
        <v xml:space="preserve"> </v>
      </c>
      <c r="T162" s="22"/>
      <c r="U162" s="22"/>
      <c r="V162" s="9" t="str">
        <f>IF(U162=Codes!$A$14," ",IF(U162=Codes!$A$15,Codes!$B$15,IF(U162=Codes!$A$16,Codes!$B$16,IF(U162=Codes!$A$17,Codes!$B$17,IF(U162=Codes!$A$18,Codes!$B$18,IF(U162=Codes!$A$19,Codes!$B$19,IF(U162=Codes!$A$20,Codes!$B$20,IF(U162=Codes!$A$21,Codes!$B$21,IF(U162=Codes!$A$22,Codes!$B$22,IF(U162=Codes!$A$23,Codes!$B$23,IF(U162=Codes!$A$24,Codes!$B$24)))))))))))</f>
        <v xml:space="preserve"> </v>
      </c>
      <c r="W162" s="22"/>
      <c r="X162" s="9" t="str">
        <f>IF(W162=Codes!$A$85," ",IF(W162=Codes!$A$86,Codes!$B$86,IF(W162=Codes!$A$87,Codes!$B$87,IF(W162=Codes!$A$88,Codes!$B$88,))))</f>
        <v xml:space="preserve"> </v>
      </c>
      <c r="Y162" s="22"/>
      <c r="Z162" s="9" t="str">
        <f>IF(Y162=Codes!$A$91," ",IF(Y162=Codes!$A$92,Codes!$B$92,IF(Y162=Codes!$A$93,Codes!$B$93,IF(Y162=Codes!$A$94,Codes!$B$94,IF(Y162=Codes!$A$95,Codes!$B$95,IF(Y162=Codes!$A$96,Codes!$B$96))))))</f>
        <v xml:space="preserve"> </v>
      </c>
      <c r="AA162" s="22"/>
      <c r="AB162" s="9" t="str">
        <f>IF(AA162=Codes!$A$99," ",IF(AA162=Codes!$A$100,Codes!$B$100,IF(AA162=Codes!$A$101,Codes!$B$101,IF(AA162=Codes!$A$102,Codes!$B$102,IF(AA162=Codes!$A$103,Codes!$B$103,IF(AA162=Codes!$A$104,Codes!$B$104))))))</f>
        <v xml:space="preserve"> </v>
      </c>
      <c r="AC162" s="27"/>
      <c r="AD162" s="20" t="str">
        <f>IF(AC162=Codes!$A$51," ",IF(AC162=Codes!$A$52,Codes!$B$52,IF(AC162=Codes!$A$53,Codes!$B$53,IF(AC162=Codes!$A$54,Codes!$B$54,IF(AC162=Codes!$A$55,Codes!$B$55,IF(AC162=Codes!$A$56,Codes!$B$56,IF(AC162=Codes!$A$57,Codes!$B$57,IF(AC162=Codes!$A$58,Codes!$B$58,IF(AC162=Codes!$A$59,Codes!$B$59)))))))))</f>
        <v xml:space="preserve"> </v>
      </c>
      <c r="AE162" s="20" t="str">
        <f>IF(AD162=" "," ",IF(AD162=Codes!$B$52,1,IF(AD162=Codes!$B$53,1,IF(AD162=Codes!$B$54,1,IF(AD162=Codes!$B$55,0,IF(AD162=Codes!$B$56,0,IF(AD162=Codes!$B$57,0,IF(AD162=Codes!$B$58,0,IF(AD162=Codes!$B$59,0)))))))))</f>
        <v xml:space="preserve"> </v>
      </c>
      <c r="AF162" s="27"/>
      <c r="AG162" s="20" t="str">
        <f>IF(AF162=Codes!$A$62," ",IF(AF162=Codes!$A$63,Codes!$B$63,IF(AF162=Codes!$A$64,Codes!$B$64,IF(AF162=Codes!$A$65,Codes!$B$65,IF(AF162=Codes!$A$66,Codes!$B$66,IF(AF162=Codes!$A$67,Codes!$B$67,IF(AF162=Codes!$A$68,Codes!$B$68,IF(AF162=Codes!$A$69,Codes!$B$69))))))))</f>
        <v xml:space="preserve"> </v>
      </c>
      <c r="AH162" s="20" t="str">
        <f>IF(AG162=" "," ",IF(AG162=Codes!$B$63,1,IF(AG162=Codes!$B$64,1,IF(AG162=Codes!$B$65,1,IF(AG162=Codes!$B$66,0,IF(AG162=Codes!$B$67,0,IF(AG162=Codes!$B$68,0,IF(AG162=Codes!$B$69,0))))))))</f>
        <v xml:space="preserve"> </v>
      </c>
      <c r="AI162" s="12" t="str">
        <f t="shared" si="2"/>
        <v xml:space="preserve"> </v>
      </c>
      <c r="AJ162" s="23"/>
      <c r="AK162" s="13" t="str">
        <f>IF(AJ162=Codes!$A$107," ",IF(AJ162=Codes!$A$108,Codes!$B$108,IF(AJ162=Codes!$A$109,Codes!$B$109,IF(AJ162=Codes!$A$110,Codes!$B$110))))</f>
        <v xml:space="preserve"> </v>
      </c>
      <c r="AL162" s="23"/>
      <c r="AM162" s="12" t="str">
        <f>IF(AL162=Codes!$A$113," ",IF(AL162=Codes!$A$114,Codes!$B$114,IF(AL162=Codes!$A$115,Codes!$B$115,IF(AL162=Codes!$A$116,Codes!$B$116,IF(AL162=Codes!$A$117,Codes!$B$117)))))</f>
        <v xml:space="preserve"> </v>
      </c>
      <c r="AN162" s="22"/>
      <c r="AO162" s="22"/>
    </row>
    <row r="163" spans="1:41" ht="21" customHeight="1" x14ac:dyDescent="0.25">
      <c r="A163" s="24"/>
      <c r="D163" s="18">
        <v>42853</v>
      </c>
      <c r="E163" s="23"/>
      <c r="F163" s="13" t="str">
        <f>IF(E163=Codes!$A$27," ",IF(E163=Codes!$A$28,Codes!$B$28,IF(E163=Codes!$A$29,Codes!$B$29,IF(E163=Codes!$A$30,Codes!$B$30,IF(E163=Codes!$A$31,Codes!$B$31,IF(E163=Codes!$A$32,Codes!$B$32,IF(E163=Codes!$A$33,Codes!$B$33)))))))</f>
        <v xml:space="preserve"> </v>
      </c>
      <c r="G163" s="23"/>
      <c r="H163" s="13" t="str">
        <f>IF(G163=Codes!$A$36," ",IF(G163=Codes!$A$37,Codes!$B$37,IF(G163=Codes!$A$38,Codes!$B$38,IF(G163=Codes!$A$39,Codes!$B$39,IF(G163=Codes!$A$40,Codes!$B$40,IF(G163=Codes!$A$41,Codes!$B$41,IF(G163=Codes!$A$42,Codes!$B$42)))))))</f>
        <v xml:space="preserve"> </v>
      </c>
      <c r="I163" s="26"/>
      <c r="J163" s="27"/>
      <c r="K163" s="20" t="str">
        <f>IF(J163=Codes!$A$2," ",IF(J163=Codes!$A$3,Codes!$B$3,IF(J163=Codes!$A$5,Codes!$B$5,IF(J163=Codes!$A$4,Codes!$B$4))))</f>
        <v xml:space="preserve"> </v>
      </c>
      <c r="L163" s="28"/>
      <c r="M163" s="20" t="str">
        <f>IF(L163=Codes!$A$8," ",IF(L163=Codes!$A$9,Codes!$B$9,IF(L163=Codes!$A$10,Codes!$B$10,IF(L163=Codes!$A$11,Codes!$B$11))))</f>
        <v xml:space="preserve"> </v>
      </c>
      <c r="N163" s="22"/>
      <c r="O163" s="9" t="str">
        <f>IF(N163=Codes!$A$45," ",IF(N163=Codes!$A$46,Codes!$B$46,IF(N163=Codes!$A$47,Codes!$B$47,IF(N163=Codes!$A$48,Codes!$B$48))))</f>
        <v xml:space="preserve"> </v>
      </c>
      <c r="P163" s="22"/>
      <c r="Q163" s="9" t="str">
        <f>IF(P163=Codes!$A$72," ",IF(P163=Codes!$A$73,Codes!$B$73,IF(P163=Codes!$A$74,Codes!$B$74,IF(P163=Codes!$A$75,Codes!$B$75))))</f>
        <v xml:space="preserve"> </v>
      </c>
      <c r="R163" s="22"/>
      <c r="S163" s="9" t="str">
        <f>IF(R163=Codes!$A$78," ",IF(R163=Codes!$A$79,Codes!$B$79,IF(R163=Codes!$A$80,Codes!$B$80,IF(R163=Codes!$A$81,Codes!$B$81,IF(R163=Codes!$A$82,Codes!$B$82)))))</f>
        <v xml:space="preserve"> </v>
      </c>
      <c r="T163" s="22"/>
      <c r="U163" s="22"/>
      <c r="V163" s="9" t="str">
        <f>IF(U163=Codes!$A$14," ",IF(U163=Codes!$A$15,Codes!$B$15,IF(U163=Codes!$A$16,Codes!$B$16,IF(U163=Codes!$A$17,Codes!$B$17,IF(U163=Codes!$A$18,Codes!$B$18,IF(U163=Codes!$A$19,Codes!$B$19,IF(U163=Codes!$A$20,Codes!$B$20,IF(U163=Codes!$A$21,Codes!$B$21,IF(U163=Codes!$A$22,Codes!$B$22,IF(U163=Codes!$A$23,Codes!$B$23,IF(U163=Codes!$A$24,Codes!$B$24)))))))))))</f>
        <v xml:space="preserve"> </v>
      </c>
      <c r="W163" s="22"/>
      <c r="X163" s="9" t="str">
        <f>IF(W163=Codes!$A$85," ",IF(W163=Codes!$A$86,Codes!$B$86,IF(W163=Codes!$A$87,Codes!$B$87,IF(W163=Codes!$A$88,Codes!$B$88,))))</f>
        <v xml:space="preserve"> </v>
      </c>
      <c r="Y163" s="22"/>
      <c r="Z163" s="9" t="str">
        <f>IF(Y163=Codes!$A$91," ",IF(Y163=Codes!$A$92,Codes!$B$92,IF(Y163=Codes!$A$93,Codes!$B$93,IF(Y163=Codes!$A$94,Codes!$B$94,IF(Y163=Codes!$A$95,Codes!$B$95,IF(Y163=Codes!$A$96,Codes!$B$96))))))</f>
        <v xml:space="preserve"> </v>
      </c>
      <c r="AA163" s="22"/>
      <c r="AB163" s="9" t="str">
        <f>IF(AA163=Codes!$A$99," ",IF(AA163=Codes!$A$100,Codes!$B$100,IF(AA163=Codes!$A$101,Codes!$B$101,IF(AA163=Codes!$A$102,Codes!$B$102,IF(AA163=Codes!$A$103,Codes!$B$103,IF(AA163=Codes!$A$104,Codes!$B$104))))))</f>
        <v xml:space="preserve"> </v>
      </c>
      <c r="AC163" s="27"/>
      <c r="AD163" s="20" t="str">
        <f>IF(AC163=Codes!$A$51," ",IF(AC163=Codes!$A$52,Codes!$B$52,IF(AC163=Codes!$A$53,Codes!$B$53,IF(AC163=Codes!$A$54,Codes!$B$54,IF(AC163=Codes!$A$55,Codes!$B$55,IF(AC163=Codes!$A$56,Codes!$B$56,IF(AC163=Codes!$A$57,Codes!$B$57,IF(AC163=Codes!$A$58,Codes!$B$58,IF(AC163=Codes!$A$59,Codes!$B$59)))))))))</f>
        <v xml:space="preserve"> </v>
      </c>
      <c r="AE163" s="20" t="str">
        <f>IF(AD163=" "," ",IF(AD163=Codes!$B$52,1,IF(AD163=Codes!$B$53,1,IF(AD163=Codes!$B$54,1,IF(AD163=Codes!$B$55,0,IF(AD163=Codes!$B$56,0,IF(AD163=Codes!$B$57,0,IF(AD163=Codes!$B$58,0,IF(AD163=Codes!$B$59,0)))))))))</f>
        <v xml:space="preserve"> </v>
      </c>
      <c r="AF163" s="27"/>
      <c r="AG163" s="20" t="str">
        <f>IF(AF163=Codes!$A$62," ",IF(AF163=Codes!$A$63,Codes!$B$63,IF(AF163=Codes!$A$64,Codes!$B$64,IF(AF163=Codes!$A$65,Codes!$B$65,IF(AF163=Codes!$A$66,Codes!$B$66,IF(AF163=Codes!$A$67,Codes!$B$67,IF(AF163=Codes!$A$68,Codes!$B$68,IF(AF163=Codes!$A$69,Codes!$B$69))))))))</f>
        <v xml:space="preserve"> </v>
      </c>
      <c r="AH163" s="20" t="str">
        <f>IF(AG163=" "," ",IF(AG163=Codes!$B$63,1,IF(AG163=Codes!$B$64,1,IF(AG163=Codes!$B$65,1,IF(AG163=Codes!$B$66,0,IF(AG163=Codes!$B$67,0,IF(AG163=Codes!$B$68,0,IF(AG163=Codes!$B$69,0))))))))</f>
        <v xml:space="preserve"> </v>
      </c>
      <c r="AI163" s="12" t="str">
        <f t="shared" si="2"/>
        <v xml:space="preserve"> </v>
      </c>
      <c r="AJ163" s="23"/>
      <c r="AK163" s="13" t="str">
        <f>IF(AJ163=Codes!$A$107," ",IF(AJ163=Codes!$A$108,Codes!$B$108,IF(AJ163=Codes!$A$109,Codes!$B$109,IF(AJ163=Codes!$A$110,Codes!$B$110))))</f>
        <v xml:space="preserve"> </v>
      </c>
      <c r="AL163" s="23"/>
      <c r="AM163" s="12" t="str">
        <f>IF(AL163=Codes!$A$113," ",IF(AL163=Codes!$A$114,Codes!$B$114,IF(AL163=Codes!$A$115,Codes!$B$115,IF(AL163=Codes!$A$116,Codes!$B$116,IF(AL163=Codes!$A$117,Codes!$B$117)))))</f>
        <v xml:space="preserve"> </v>
      </c>
      <c r="AN163" s="22"/>
      <c r="AO163" s="22"/>
    </row>
    <row r="164" spans="1:41" ht="21" customHeight="1" x14ac:dyDescent="0.25">
      <c r="A164" s="24"/>
      <c r="D164" s="18">
        <v>42867</v>
      </c>
      <c r="E164" s="23"/>
      <c r="F164" s="13" t="str">
        <f>IF(E164=Codes!$A$27," ",IF(E164=Codes!$A$28,Codes!$B$28,IF(E164=Codes!$A$29,Codes!$B$29,IF(E164=Codes!$A$30,Codes!$B$30,IF(E164=Codes!$A$31,Codes!$B$31,IF(E164=Codes!$A$32,Codes!$B$32,IF(E164=Codes!$A$33,Codes!$B$33)))))))</f>
        <v xml:space="preserve"> </v>
      </c>
      <c r="G164" s="23"/>
      <c r="H164" s="13" t="str">
        <f>IF(G164=Codes!$A$36," ",IF(G164=Codes!$A$37,Codes!$B$37,IF(G164=Codes!$A$38,Codes!$B$38,IF(G164=Codes!$A$39,Codes!$B$39,IF(G164=Codes!$A$40,Codes!$B$40,IF(G164=Codes!$A$41,Codes!$B$41,IF(G164=Codes!$A$42,Codes!$B$42)))))))</f>
        <v xml:space="preserve"> </v>
      </c>
      <c r="I164" s="26"/>
      <c r="J164" s="27"/>
      <c r="K164" s="20" t="str">
        <f>IF(J164=Codes!$A$2," ",IF(J164=Codes!$A$3,Codes!$B$3,IF(J164=Codes!$A$5,Codes!$B$5,IF(J164=Codes!$A$4,Codes!$B$4))))</f>
        <v xml:space="preserve"> </v>
      </c>
      <c r="L164" s="28"/>
      <c r="M164" s="20" t="str">
        <f>IF(L164=Codes!$A$8," ",IF(L164=Codes!$A$9,Codes!$B$9,IF(L164=Codes!$A$10,Codes!$B$10,IF(L164=Codes!$A$11,Codes!$B$11))))</f>
        <v xml:space="preserve"> </v>
      </c>
      <c r="N164" s="22"/>
      <c r="O164" s="9" t="str">
        <f>IF(N164=Codes!$A$45," ",IF(N164=Codes!$A$46,Codes!$B$46,IF(N164=Codes!$A$47,Codes!$B$47,IF(N164=Codes!$A$48,Codes!$B$48))))</f>
        <v xml:space="preserve"> </v>
      </c>
      <c r="P164" s="22"/>
      <c r="Q164" s="9" t="str">
        <f>IF(P164=Codes!$A$72," ",IF(P164=Codes!$A$73,Codes!$B$73,IF(P164=Codes!$A$74,Codes!$B$74,IF(P164=Codes!$A$75,Codes!$B$75))))</f>
        <v xml:space="preserve"> </v>
      </c>
      <c r="R164" s="22"/>
      <c r="S164" s="9" t="str">
        <f>IF(R164=Codes!$A$78," ",IF(R164=Codes!$A$79,Codes!$B$79,IF(R164=Codes!$A$80,Codes!$B$80,IF(R164=Codes!$A$81,Codes!$B$81,IF(R164=Codes!$A$82,Codes!$B$82)))))</f>
        <v xml:space="preserve"> </v>
      </c>
      <c r="T164" s="22"/>
      <c r="U164" s="22"/>
      <c r="V164" s="9" t="str">
        <f>IF(U164=Codes!$A$14," ",IF(U164=Codes!$A$15,Codes!$B$15,IF(U164=Codes!$A$16,Codes!$B$16,IF(U164=Codes!$A$17,Codes!$B$17,IF(U164=Codes!$A$18,Codes!$B$18,IF(U164=Codes!$A$19,Codes!$B$19,IF(U164=Codes!$A$20,Codes!$B$20,IF(U164=Codes!$A$21,Codes!$B$21,IF(U164=Codes!$A$22,Codes!$B$22,IF(U164=Codes!$A$23,Codes!$B$23,IF(U164=Codes!$A$24,Codes!$B$24)))))))))))</f>
        <v xml:space="preserve"> </v>
      </c>
      <c r="W164" s="22"/>
      <c r="X164" s="9" t="str">
        <f>IF(W164=Codes!$A$85," ",IF(W164=Codes!$A$86,Codes!$B$86,IF(W164=Codes!$A$87,Codes!$B$87,IF(W164=Codes!$A$88,Codes!$B$88,))))</f>
        <v xml:space="preserve"> </v>
      </c>
      <c r="Y164" s="22"/>
      <c r="Z164" s="9" t="str">
        <f>IF(Y164=Codes!$A$91," ",IF(Y164=Codes!$A$92,Codes!$B$92,IF(Y164=Codes!$A$93,Codes!$B$93,IF(Y164=Codes!$A$94,Codes!$B$94,IF(Y164=Codes!$A$95,Codes!$B$95,IF(Y164=Codes!$A$96,Codes!$B$96))))))</f>
        <v xml:space="preserve"> </v>
      </c>
      <c r="AA164" s="22"/>
      <c r="AB164" s="9" t="str">
        <f>IF(AA164=Codes!$A$99," ",IF(AA164=Codes!$A$100,Codes!$B$100,IF(AA164=Codes!$A$101,Codes!$B$101,IF(AA164=Codes!$A$102,Codes!$B$102,IF(AA164=Codes!$A$103,Codes!$B$103,IF(AA164=Codes!$A$104,Codes!$B$104))))))</f>
        <v xml:space="preserve"> </v>
      </c>
      <c r="AC164" s="27"/>
      <c r="AD164" s="20" t="str">
        <f>IF(AC164=Codes!$A$51," ",IF(AC164=Codes!$A$52,Codes!$B$52,IF(AC164=Codes!$A$53,Codes!$B$53,IF(AC164=Codes!$A$54,Codes!$B$54,IF(AC164=Codes!$A$55,Codes!$B$55,IF(AC164=Codes!$A$56,Codes!$B$56,IF(AC164=Codes!$A$57,Codes!$B$57,IF(AC164=Codes!$A$58,Codes!$B$58,IF(AC164=Codes!$A$59,Codes!$B$59)))))))))</f>
        <v xml:space="preserve"> </v>
      </c>
      <c r="AE164" s="20" t="str">
        <f>IF(AD164=" "," ",IF(AD164=Codes!$B$52,1,IF(AD164=Codes!$B$53,1,IF(AD164=Codes!$B$54,1,IF(AD164=Codes!$B$55,0,IF(AD164=Codes!$B$56,0,IF(AD164=Codes!$B$57,0,IF(AD164=Codes!$B$58,0,IF(AD164=Codes!$B$59,0)))))))))</f>
        <v xml:space="preserve"> </v>
      </c>
      <c r="AF164" s="27"/>
      <c r="AG164" s="20" t="str">
        <f>IF(AF164=Codes!$A$62," ",IF(AF164=Codes!$A$63,Codes!$B$63,IF(AF164=Codes!$A$64,Codes!$B$64,IF(AF164=Codes!$A$65,Codes!$B$65,IF(AF164=Codes!$A$66,Codes!$B$66,IF(AF164=Codes!$A$67,Codes!$B$67,IF(AF164=Codes!$A$68,Codes!$B$68,IF(AF164=Codes!$A$69,Codes!$B$69))))))))</f>
        <v xml:space="preserve"> </v>
      </c>
      <c r="AH164" s="20" t="str">
        <f>IF(AG164=" "," ",IF(AG164=Codes!$B$63,1,IF(AG164=Codes!$B$64,1,IF(AG164=Codes!$B$65,1,IF(AG164=Codes!$B$66,0,IF(AG164=Codes!$B$67,0,IF(AG164=Codes!$B$68,0,IF(AG164=Codes!$B$69,0))))))))</f>
        <v xml:space="preserve"> </v>
      </c>
      <c r="AI164" s="12" t="str">
        <f t="shared" si="2"/>
        <v xml:space="preserve"> </v>
      </c>
      <c r="AJ164" s="23"/>
      <c r="AK164" s="13" t="str">
        <f>IF(AJ164=Codes!$A$107," ",IF(AJ164=Codes!$A$108,Codes!$B$108,IF(AJ164=Codes!$A$109,Codes!$B$109,IF(AJ164=Codes!$A$110,Codes!$B$110))))</f>
        <v xml:space="preserve"> </v>
      </c>
      <c r="AL164" s="23"/>
      <c r="AM164" s="12" t="str">
        <f>IF(AL164=Codes!$A$113," ",IF(AL164=Codes!$A$114,Codes!$B$114,IF(AL164=Codes!$A$115,Codes!$B$115,IF(AL164=Codes!$A$116,Codes!$B$116,IF(AL164=Codes!$A$117,Codes!$B$117)))))</f>
        <v xml:space="preserve"> </v>
      </c>
      <c r="AN164" s="22"/>
      <c r="AO164" s="22"/>
    </row>
    <row r="165" spans="1:41" ht="21" customHeight="1" x14ac:dyDescent="0.25">
      <c r="A165" s="24"/>
      <c r="D165" s="18">
        <v>42867</v>
      </c>
      <c r="E165" s="23"/>
      <c r="F165" s="13" t="str">
        <f>IF(E165=Codes!$A$27," ",IF(E165=Codes!$A$28,Codes!$B$28,IF(E165=Codes!$A$29,Codes!$B$29,IF(E165=Codes!$A$30,Codes!$B$30,IF(E165=Codes!$A$31,Codes!$B$31,IF(E165=Codes!$A$32,Codes!$B$32,IF(E165=Codes!$A$33,Codes!$B$33)))))))</f>
        <v xml:space="preserve"> </v>
      </c>
      <c r="G165" s="23"/>
      <c r="H165" s="13" t="str">
        <f>IF(G165=Codes!$A$36," ",IF(G165=Codes!$A$37,Codes!$B$37,IF(G165=Codes!$A$38,Codes!$B$38,IF(G165=Codes!$A$39,Codes!$B$39,IF(G165=Codes!$A$40,Codes!$B$40,IF(G165=Codes!$A$41,Codes!$B$41,IF(G165=Codes!$A$42,Codes!$B$42)))))))</f>
        <v xml:space="preserve"> </v>
      </c>
      <c r="I165" s="26"/>
      <c r="J165" s="27"/>
      <c r="K165" s="20" t="str">
        <f>IF(J165=Codes!$A$2," ",IF(J165=Codes!$A$3,Codes!$B$3,IF(J165=Codes!$A$5,Codes!$B$5,IF(J165=Codes!$A$4,Codes!$B$4))))</f>
        <v xml:space="preserve"> </v>
      </c>
      <c r="L165" s="28"/>
      <c r="M165" s="20" t="str">
        <f>IF(L165=Codes!$A$8," ",IF(L165=Codes!$A$9,Codes!$B$9,IF(L165=Codes!$A$10,Codes!$B$10,IF(L165=Codes!$A$11,Codes!$B$11))))</f>
        <v xml:space="preserve"> </v>
      </c>
      <c r="N165" s="22"/>
      <c r="O165" s="9" t="str">
        <f>IF(N165=Codes!$A$45," ",IF(N165=Codes!$A$46,Codes!$B$46,IF(N165=Codes!$A$47,Codes!$B$47,IF(N165=Codes!$A$48,Codes!$B$48))))</f>
        <v xml:space="preserve"> </v>
      </c>
      <c r="P165" s="22"/>
      <c r="Q165" s="9" t="str">
        <f>IF(P165=Codes!$A$72," ",IF(P165=Codes!$A$73,Codes!$B$73,IF(P165=Codes!$A$74,Codes!$B$74,IF(P165=Codes!$A$75,Codes!$B$75))))</f>
        <v xml:space="preserve"> </v>
      </c>
      <c r="R165" s="22"/>
      <c r="S165" s="9" t="str">
        <f>IF(R165=Codes!$A$78," ",IF(R165=Codes!$A$79,Codes!$B$79,IF(R165=Codes!$A$80,Codes!$B$80,IF(R165=Codes!$A$81,Codes!$B$81,IF(R165=Codes!$A$82,Codes!$B$82)))))</f>
        <v xml:space="preserve"> </v>
      </c>
      <c r="T165" s="22"/>
      <c r="U165" s="22"/>
      <c r="V165" s="9" t="str">
        <f>IF(U165=Codes!$A$14," ",IF(U165=Codes!$A$15,Codes!$B$15,IF(U165=Codes!$A$16,Codes!$B$16,IF(U165=Codes!$A$17,Codes!$B$17,IF(U165=Codes!$A$18,Codes!$B$18,IF(U165=Codes!$A$19,Codes!$B$19,IF(U165=Codes!$A$20,Codes!$B$20,IF(U165=Codes!$A$21,Codes!$B$21,IF(U165=Codes!$A$22,Codes!$B$22,IF(U165=Codes!$A$23,Codes!$B$23,IF(U165=Codes!$A$24,Codes!$B$24)))))))))))</f>
        <v xml:space="preserve"> </v>
      </c>
      <c r="W165" s="22"/>
      <c r="X165" s="9" t="str">
        <f>IF(W165=Codes!$A$85," ",IF(W165=Codes!$A$86,Codes!$B$86,IF(W165=Codes!$A$87,Codes!$B$87,IF(W165=Codes!$A$88,Codes!$B$88,))))</f>
        <v xml:space="preserve"> </v>
      </c>
      <c r="Y165" s="22"/>
      <c r="Z165" s="9" t="str">
        <f>IF(Y165=Codes!$A$91," ",IF(Y165=Codes!$A$92,Codes!$B$92,IF(Y165=Codes!$A$93,Codes!$B$93,IF(Y165=Codes!$A$94,Codes!$B$94,IF(Y165=Codes!$A$95,Codes!$B$95,IF(Y165=Codes!$A$96,Codes!$B$96))))))</f>
        <v xml:space="preserve"> </v>
      </c>
      <c r="AA165" s="22"/>
      <c r="AB165" s="9" t="str">
        <f>IF(AA165=Codes!$A$99," ",IF(AA165=Codes!$A$100,Codes!$B$100,IF(AA165=Codes!$A$101,Codes!$B$101,IF(AA165=Codes!$A$102,Codes!$B$102,IF(AA165=Codes!$A$103,Codes!$B$103,IF(AA165=Codes!$A$104,Codes!$B$104))))))</f>
        <v xml:space="preserve"> </v>
      </c>
      <c r="AC165" s="27"/>
      <c r="AD165" s="20" t="str">
        <f>IF(AC165=Codes!$A$51," ",IF(AC165=Codes!$A$52,Codes!$B$52,IF(AC165=Codes!$A$53,Codes!$B$53,IF(AC165=Codes!$A$54,Codes!$B$54,IF(AC165=Codes!$A$55,Codes!$B$55,IF(AC165=Codes!$A$56,Codes!$B$56,IF(AC165=Codes!$A$57,Codes!$B$57,IF(AC165=Codes!$A$58,Codes!$B$58,IF(AC165=Codes!$A$59,Codes!$B$59)))))))))</f>
        <v xml:space="preserve"> </v>
      </c>
      <c r="AE165" s="20" t="str">
        <f>IF(AD165=" "," ",IF(AD165=Codes!$B$52,1,IF(AD165=Codes!$B$53,1,IF(AD165=Codes!$B$54,1,IF(AD165=Codes!$B$55,0,IF(AD165=Codes!$B$56,0,IF(AD165=Codes!$B$57,0,IF(AD165=Codes!$B$58,0,IF(AD165=Codes!$B$59,0)))))))))</f>
        <v xml:space="preserve"> </v>
      </c>
      <c r="AF165" s="27"/>
      <c r="AG165" s="20" t="str">
        <f>IF(AF165=Codes!$A$62," ",IF(AF165=Codes!$A$63,Codes!$B$63,IF(AF165=Codes!$A$64,Codes!$B$64,IF(AF165=Codes!$A$65,Codes!$B$65,IF(AF165=Codes!$A$66,Codes!$B$66,IF(AF165=Codes!$A$67,Codes!$B$67,IF(AF165=Codes!$A$68,Codes!$B$68,IF(AF165=Codes!$A$69,Codes!$B$69))))))))</f>
        <v xml:space="preserve"> </v>
      </c>
      <c r="AH165" s="20" t="str">
        <f>IF(AG165=" "," ",IF(AG165=Codes!$B$63,1,IF(AG165=Codes!$B$64,1,IF(AG165=Codes!$B$65,1,IF(AG165=Codes!$B$66,0,IF(AG165=Codes!$B$67,0,IF(AG165=Codes!$B$68,0,IF(AG165=Codes!$B$69,0))))))))</f>
        <v xml:space="preserve"> </v>
      </c>
      <c r="AI165" s="12" t="str">
        <f t="shared" si="2"/>
        <v xml:space="preserve"> </v>
      </c>
      <c r="AJ165" s="23"/>
      <c r="AK165" s="13" t="str">
        <f>IF(AJ165=Codes!$A$107," ",IF(AJ165=Codes!$A$108,Codes!$B$108,IF(AJ165=Codes!$A$109,Codes!$B$109,IF(AJ165=Codes!$A$110,Codes!$B$110))))</f>
        <v xml:space="preserve"> </v>
      </c>
      <c r="AL165" s="23"/>
      <c r="AM165" s="12" t="str">
        <f>IF(AL165=Codes!$A$113," ",IF(AL165=Codes!$A$114,Codes!$B$114,IF(AL165=Codes!$A$115,Codes!$B$115,IF(AL165=Codes!$A$116,Codes!$B$116,IF(AL165=Codes!$A$117,Codes!$B$117)))))</f>
        <v xml:space="preserve"> </v>
      </c>
      <c r="AN165" s="22"/>
      <c r="AO165" s="22"/>
    </row>
    <row r="166" spans="1:41" ht="21" customHeight="1" x14ac:dyDescent="0.25">
      <c r="A166" s="24"/>
      <c r="D166" s="18">
        <v>42867</v>
      </c>
      <c r="E166" s="23"/>
      <c r="F166" s="13" t="str">
        <f>IF(E166=Codes!$A$27," ",IF(E166=Codes!$A$28,Codes!$B$28,IF(E166=Codes!$A$29,Codes!$B$29,IF(E166=Codes!$A$30,Codes!$B$30,IF(E166=Codes!$A$31,Codes!$B$31,IF(E166=Codes!$A$32,Codes!$B$32,IF(E166=Codes!$A$33,Codes!$B$33)))))))</f>
        <v xml:space="preserve"> </v>
      </c>
      <c r="G166" s="23"/>
      <c r="H166" s="13" t="str">
        <f>IF(G166=Codes!$A$36," ",IF(G166=Codes!$A$37,Codes!$B$37,IF(G166=Codes!$A$38,Codes!$B$38,IF(G166=Codes!$A$39,Codes!$B$39,IF(G166=Codes!$A$40,Codes!$B$40,IF(G166=Codes!$A$41,Codes!$B$41,IF(G166=Codes!$A$42,Codes!$B$42)))))))</f>
        <v xml:space="preserve"> </v>
      </c>
      <c r="I166" s="26"/>
      <c r="J166" s="27"/>
      <c r="K166" s="20" t="str">
        <f>IF(J166=Codes!$A$2," ",IF(J166=Codes!$A$3,Codes!$B$3,IF(J166=Codes!$A$5,Codes!$B$5,IF(J166=Codes!$A$4,Codes!$B$4))))</f>
        <v xml:space="preserve"> </v>
      </c>
      <c r="L166" s="28"/>
      <c r="M166" s="20" t="str">
        <f>IF(L166=Codes!$A$8," ",IF(L166=Codes!$A$9,Codes!$B$9,IF(L166=Codes!$A$10,Codes!$B$10,IF(L166=Codes!$A$11,Codes!$B$11))))</f>
        <v xml:space="preserve"> </v>
      </c>
      <c r="N166" s="22"/>
      <c r="O166" s="9" t="str">
        <f>IF(N166=Codes!$A$45," ",IF(N166=Codes!$A$46,Codes!$B$46,IF(N166=Codes!$A$47,Codes!$B$47,IF(N166=Codes!$A$48,Codes!$B$48))))</f>
        <v xml:space="preserve"> </v>
      </c>
      <c r="P166" s="22"/>
      <c r="Q166" s="9" t="str">
        <f>IF(P166=Codes!$A$72," ",IF(P166=Codes!$A$73,Codes!$B$73,IF(P166=Codes!$A$74,Codes!$B$74,IF(P166=Codes!$A$75,Codes!$B$75))))</f>
        <v xml:space="preserve"> </v>
      </c>
      <c r="R166" s="22"/>
      <c r="S166" s="9" t="str">
        <f>IF(R166=Codes!$A$78," ",IF(R166=Codes!$A$79,Codes!$B$79,IF(R166=Codes!$A$80,Codes!$B$80,IF(R166=Codes!$A$81,Codes!$B$81,IF(R166=Codes!$A$82,Codes!$B$82)))))</f>
        <v xml:space="preserve"> </v>
      </c>
      <c r="T166" s="22"/>
      <c r="U166" s="22"/>
      <c r="V166" s="9" t="str">
        <f>IF(U166=Codes!$A$14," ",IF(U166=Codes!$A$15,Codes!$B$15,IF(U166=Codes!$A$16,Codes!$B$16,IF(U166=Codes!$A$17,Codes!$B$17,IF(U166=Codes!$A$18,Codes!$B$18,IF(U166=Codes!$A$19,Codes!$B$19,IF(U166=Codes!$A$20,Codes!$B$20,IF(U166=Codes!$A$21,Codes!$B$21,IF(U166=Codes!$A$22,Codes!$B$22,IF(U166=Codes!$A$23,Codes!$B$23,IF(U166=Codes!$A$24,Codes!$B$24)))))))))))</f>
        <v xml:space="preserve"> </v>
      </c>
      <c r="W166" s="22"/>
      <c r="X166" s="9" t="str">
        <f>IF(W166=Codes!$A$85," ",IF(W166=Codes!$A$86,Codes!$B$86,IF(W166=Codes!$A$87,Codes!$B$87,IF(W166=Codes!$A$88,Codes!$B$88,))))</f>
        <v xml:space="preserve"> </v>
      </c>
      <c r="Y166" s="22"/>
      <c r="Z166" s="9" t="str">
        <f>IF(Y166=Codes!$A$91," ",IF(Y166=Codes!$A$92,Codes!$B$92,IF(Y166=Codes!$A$93,Codes!$B$93,IF(Y166=Codes!$A$94,Codes!$B$94,IF(Y166=Codes!$A$95,Codes!$B$95,IF(Y166=Codes!$A$96,Codes!$B$96))))))</f>
        <v xml:space="preserve"> </v>
      </c>
      <c r="AA166" s="22"/>
      <c r="AB166" s="9" t="str">
        <f>IF(AA166=Codes!$A$99," ",IF(AA166=Codes!$A$100,Codes!$B$100,IF(AA166=Codes!$A$101,Codes!$B$101,IF(AA166=Codes!$A$102,Codes!$B$102,IF(AA166=Codes!$A$103,Codes!$B$103,IF(AA166=Codes!$A$104,Codes!$B$104))))))</f>
        <v xml:space="preserve"> </v>
      </c>
      <c r="AC166" s="27"/>
      <c r="AD166" s="20" t="str">
        <f>IF(AC166=Codes!$A$51," ",IF(AC166=Codes!$A$52,Codes!$B$52,IF(AC166=Codes!$A$53,Codes!$B$53,IF(AC166=Codes!$A$54,Codes!$B$54,IF(AC166=Codes!$A$55,Codes!$B$55,IF(AC166=Codes!$A$56,Codes!$B$56,IF(AC166=Codes!$A$57,Codes!$B$57,IF(AC166=Codes!$A$58,Codes!$B$58,IF(AC166=Codes!$A$59,Codes!$B$59)))))))))</f>
        <v xml:space="preserve"> </v>
      </c>
      <c r="AE166" s="20" t="str">
        <f>IF(AD166=" "," ",IF(AD166=Codes!$B$52,1,IF(AD166=Codes!$B$53,1,IF(AD166=Codes!$B$54,1,IF(AD166=Codes!$B$55,0,IF(AD166=Codes!$B$56,0,IF(AD166=Codes!$B$57,0,IF(AD166=Codes!$B$58,0,IF(AD166=Codes!$B$59,0)))))))))</f>
        <v xml:space="preserve"> </v>
      </c>
      <c r="AF166" s="27"/>
      <c r="AG166" s="20" t="str">
        <f>IF(AF166=Codes!$A$62," ",IF(AF166=Codes!$A$63,Codes!$B$63,IF(AF166=Codes!$A$64,Codes!$B$64,IF(AF166=Codes!$A$65,Codes!$B$65,IF(AF166=Codes!$A$66,Codes!$B$66,IF(AF166=Codes!$A$67,Codes!$B$67,IF(AF166=Codes!$A$68,Codes!$B$68,IF(AF166=Codes!$A$69,Codes!$B$69))))))))</f>
        <v xml:space="preserve"> </v>
      </c>
      <c r="AH166" s="20" t="str">
        <f>IF(AG166=" "," ",IF(AG166=Codes!$B$63,1,IF(AG166=Codes!$B$64,1,IF(AG166=Codes!$B$65,1,IF(AG166=Codes!$B$66,0,IF(AG166=Codes!$B$67,0,IF(AG166=Codes!$B$68,0,IF(AG166=Codes!$B$69,0))))))))</f>
        <v xml:space="preserve"> </v>
      </c>
      <c r="AI166" s="12" t="str">
        <f t="shared" si="2"/>
        <v xml:space="preserve"> </v>
      </c>
      <c r="AJ166" s="23"/>
      <c r="AK166" s="13" t="str">
        <f>IF(AJ166=Codes!$A$107," ",IF(AJ166=Codes!$A$108,Codes!$B$108,IF(AJ166=Codes!$A$109,Codes!$B$109,IF(AJ166=Codes!$A$110,Codes!$B$110))))</f>
        <v xml:space="preserve"> </v>
      </c>
      <c r="AL166" s="23"/>
      <c r="AM166" s="12" t="str">
        <f>IF(AL166=Codes!$A$113," ",IF(AL166=Codes!$A$114,Codes!$B$114,IF(AL166=Codes!$A$115,Codes!$B$115,IF(AL166=Codes!$A$116,Codes!$B$116,IF(AL166=Codes!$A$117,Codes!$B$117)))))</f>
        <v xml:space="preserve"> </v>
      </c>
      <c r="AN166" s="22"/>
      <c r="AO166" s="22"/>
    </row>
    <row r="167" spans="1:41" ht="21" customHeight="1" x14ac:dyDescent="0.25">
      <c r="A167" s="24"/>
      <c r="D167" s="18">
        <v>42867</v>
      </c>
      <c r="E167" s="23"/>
      <c r="F167" s="13" t="str">
        <f>IF(E167=Codes!$A$27," ",IF(E167=Codes!$A$28,Codes!$B$28,IF(E167=Codes!$A$29,Codes!$B$29,IF(E167=Codes!$A$30,Codes!$B$30,IF(E167=Codes!$A$31,Codes!$B$31,IF(E167=Codes!$A$32,Codes!$B$32,IF(E167=Codes!$A$33,Codes!$B$33)))))))</f>
        <v xml:space="preserve"> </v>
      </c>
      <c r="G167" s="23"/>
      <c r="H167" s="13" t="str">
        <f>IF(G167=Codes!$A$36," ",IF(G167=Codes!$A$37,Codes!$B$37,IF(G167=Codes!$A$38,Codes!$B$38,IF(G167=Codes!$A$39,Codes!$B$39,IF(G167=Codes!$A$40,Codes!$B$40,IF(G167=Codes!$A$41,Codes!$B$41,IF(G167=Codes!$A$42,Codes!$B$42)))))))</f>
        <v xml:space="preserve"> </v>
      </c>
      <c r="I167" s="26"/>
      <c r="J167" s="27"/>
      <c r="K167" s="20" t="str">
        <f>IF(J167=Codes!$A$2," ",IF(J167=Codes!$A$3,Codes!$B$3,IF(J167=Codes!$A$5,Codes!$B$5,IF(J167=Codes!$A$4,Codes!$B$4))))</f>
        <v xml:space="preserve"> </v>
      </c>
      <c r="L167" s="28"/>
      <c r="M167" s="20" t="str">
        <f>IF(L167=Codes!$A$8," ",IF(L167=Codes!$A$9,Codes!$B$9,IF(L167=Codes!$A$10,Codes!$B$10,IF(L167=Codes!$A$11,Codes!$B$11))))</f>
        <v xml:space="preserve"> </v>
      </c>
      <c r="N167" s="22"/>
      <c r="O167" s="9" t="str">
        <f>IF(N167=Codes!$A$45," ",IF(N167=Codes!$A$46,Codes!$B$46,IF(N167=Codes!$A$47,Codes!$B$47,IF(N167=Codes!$A$48,Codes!$B$48))))</f>
        <v xml:space="preserve"> </v>
      </c>
      <c r="P167" s="22"/>
      <c r="Q167" s="9" t="str">
        <f>IF(P167=Codes!$A$72," ",IF(P167=Codes!$A$73,Codes!$B$73,IF(P167=Codes!$A$74,Codes!$B$74,IF(P167=Codes!$A$75,Codes!$B$75))))</f>
        <v xml:space="preserve"> </v>
      </c>
      <c r="R167" s="22"/>
      <c r="S167" s="9" t="str">
        <f>IF(R167=Codes!$A$78," ",IF(R167=Codes!$A$79,Codes!$B$79,IF(R167=Codes!$A$80,Codes!$B$80,IF(R167=Codes!$A$81,Codes!$B$81,IF(R167=Codes!$A$82,Codes!$B$82)))))</f>
        <v xml:space="preserve"> </v>
      </c>
      <c r="T167" s="22"/>
      <c r="U167" s="22"/>
      <c r="V167" s="9" t="str">
        <f>IF(U167=Codes!$A$14," ",IF(U167=Codes!$A$15,Codes!$B$15,IF(U167=Codes!$A$16,Codes!$B$16,IF(U167=Codes!$A$17,Codes!$B$17,IF(U167=Codes!$A$18,Codes!$B$18,IF(U167=Codes!$A$19,Codes!$B$19,IF(U167=Codes!$A$20,Codes!$B$20,IF(U167=Codes!$A$21,Codes!$B$21,IF(U167=Codes!$A$22,Codes!$B$22,IF(U167=Codes!$A$23,Codes!$B$23,IF(U167=Codes!$A$24,Codes!$B$24)))))))))))</f>
        <v xml:space="preserve"> </v>
      </c>
      <c r="W167" s="22"/>
      <c r="X167" s="9" t="str">
        <f>IF(W167=Codes!$A$85," ",IF(W167=Codes!$A$86,Codes!$B$86,IF(W167=Codes!$A$87,Codes!$B$87,IF(W167=Codes!$A$88,Codes!$B$88,))))</f>
        <v xml:space="preserve"> </v>
      </c>
      <c r="Y167" s="22"/>
      <c r="Z167" s="9" t="str">
        <f>IF(Y167=Codes!$A$91," ",IF(Y167=Codes!$A$92,Codes!$B$92,IF(Y167=Codes!$A$93,Codes!$B$93,IF(Y167=Codes!$A$94,Codes!$B$94,IF(Y167=Codes!$A$95,Codes!$B$95,IF(Y167=Codes!$A$96,Codes!$B$96))))))</f>
        <v xml:space="preserve"> </v>
      </c>
      <c r="AA167" s="22"/>
      <c r="AB167" s="9" t="str">
        <f>IF(AA167=Codes!$A$99," ",IF(AA167=Codes!$A$100,Codes!$B$100,IF(AA167=Codes!$A$101,Codes!$B$101,IF(AA167=Codes!$A$102,Codes!$B$102,IF(AA167=Codes!$A$103,Codes!$B$103,IF(AA167=Codes!$A$104,Codes!$B$104))))))</f>
        <v xml:space="preserve"> </v>
      </c>
      <c r="AC167" s="27"/>
      <c r="AD167" s="20" t="str">
        <f>IF(AC167=Codes!$A$51," ",IF(AC167=Codes!$A$52,Codes!$B$52,IF(AC167=Codes!$A$53,Codes!$B$53,IF(AC167=Codes!$A$54,Codes!$B$54,IF(AC167=Codes!$A$55,Codes!$B$55,IF(AC167=Codes!$A$56,Codes!$B$56,IF(AC167=Codes!$A$57,Codes!$B$57,IF(AC167=Codes!$A$58,Codes!$B$58,IF(AC167=Codes!$A$59,Codes!$B$59)))))))))</f>
        <v xml:space="preserve"> </v>
      </c>
      <c r="AE167" s="20" t="str">
        <f>IF(AD167=" "," ",IF(AD167=Codes!$B$52,1,IF(AD167=Codes!$B$53,1,IF(AD167=Codes!$B$54,1,IF(AD167=Codes!$B$55,0,IF(AD167=Codes!$B$56,0,IF(AD167=Codes!$B$57,0,IF(AD167=Codes!$B$58,0,IF(AD167=Codes!$B$59,0)))))))))</f>
        <v xml:space="preserve"> </v>
      </c>
      <c r="AF167" s="27"/>
      <c r="AG167" s="20" t="str">
        <f>IF(AF167=Codes!$A$62," ",IF(AF167=Codes!$A$63,Codes!$B$63,IF(AF167=Codes!$A$64,Codes!$B$64,IF(AF167=Codes!$A$65,Codes!$B$65,IF(AF167=Codes!$A$66,Codes!$B$66,IF(AF167=Codes!$A$67,Codes!$B$67,IF(AF167=Codes!$A$68,Codes!$B$68,IF(AF167=Codes!$A$69,Codes!$B$69))))))))</f>
        <v xml:space="preserve"> </v>
      </c>
      <c r="AH167" s="20" t="str">
        <f>IF(AG167=" "," ",IF(AG167=Codes!$B$63,1,IF(AG167=Codes!$B$64,1,IF(AG167=Codes!$B$65,1,IF(AG167=Codes!$B$66,0,IF(AG167=Codes!$B$67,0,IF(AG167=Codes!$B$68,0,IF(AG167=Codes!$B$69,0))))))))</f>
        <v xml:space="preserve"> </v>
      </c>
      <c r="AI167" s="12" t="str">
        <f t="shared" si="2"/>
        <v xml:space="preserve"> </v>
      </c>
      <c r="AJ167" s="23"/>
      <c r="AK167" s="13" t="str">
        <f>IF(AJ167=Codes!$A$107," ",IF(AJ167=Codes!$A$108,Codes!$B$108,IF(AJ167=Codes!$A$109,Codes!$B$109,IF(AJ167=Codes!$A$110,Codes!$B$110))))</f>
        <v xml:space="preserve"> </v>
      </c>
      <c r="AL167" s="23"/>
      <c r="AM167" s="12" t="str">
        <f>IF(AL167=Codes!$A$113," ",IF(AL167=Codes!$A$114,Codes!$B$114,IF(AL167=Codes!$A$115,Codes!$B$115,IF(AL167=Codes!$A$116,Codes!$B$116,IF(AL167=Codes!$A$117,Codes!$B$117)))))</f>
        <v xml:space="preserve"> </v>
      </c>
      <c r="AN167" s="22"/>
      <c r="AO167" s="22"/>
    </row>
    <row r="168" spans="1:41" ht="21" customHeight="1" x14ac:dyDescent="0.25">
      <c r="A168" s="24"/>
      <c r="D168" s="18">
        <v>42867</v>
      </c>
      <c r="E168" s="23"/>
      <c r="F168" s="13" t="str">
        <f>IF(E168=Codes!$A$27," ",IF(E168=Codes!$A$28,Codes!$B$28,IF(E168=Codes!$A$29,Codes!$B$29,IF(E168=Codes!$A$30,Codes!$B$30,IF(E168=Codes!$A$31,Codes!$B$31,IF(E168=Codes!$A$32,Codes!$B$32,IF(E168=Codes!$A$33,Codes!$B$33)))))))</f>
        <v xml:space="preserve"> </v>
      </c>
      <c r="G168" s="23"/>
      <c r="H168" s="13" t="str">
        <f>IF(G168=Codes!$A$36," ",IF(G168=Codes!$A$37,Codes!$B$37,IF(G168=Codes!$A$38,Codes!$B$38,IF(G168=Codes!$A$39,Codes!$B$39,IF(G168=Codes!$A$40,Codes!$B$40,IF(G168=Codes!$A$41,Codes!$B$41,IF(G168=Codes!$A$42,Codes!$B$42)))))))</f>
        <v xml:space="preserve"> </v>
      </c>
      <c r="I168" s="26"/>
      <c r="J168" s="27"/>
      <c r="K168" s="20" t="str">
        <f>IF(J168=Codes!$A$2," ",IF(J168=Codes!$A$3,Codes!$B$3,IF(J168=Codes!$A$5,Codes!$B$5,IF(J168=Codes!$A$4,Codes!$B$4))))</f>
        <v xml:space="preserve"> </v>
      </c>
      <c r="L168" s="28"/>
      <c r="M168" s="20" t="str">
        <f>IF(L168=Codes!$A$8," ",IF(L168=Codes!$A$9,Codes!$B$9,IF(L168=Codes!$A$10,Codes!$B$10,IF(L168=Codes!$A$11,Codes!$B$11))))</f>
        <v xml:space="preserve"> </v>
      </c>
      <c r="N168" s="22"/>
      <c r="O168" s="9" t="str">
        <f>IF(N168=Codes!$A$45," ",IF(N168=Codes!$A$46,Codes!$B$46,IF(N168=Codes!$A$47,Codes!$B$47,IF(N168=Codes!$A$48,Codes!$B$48))))</f>
        <v xml:space="preserve"> </v>
      </c>
      <c r="P168" s="22"/>
      <c r="Q168" s="9" t="str">
        <f>IF(P168=Codes!$A$72," ",IF(P168=Codes!$A$73,Codes!$B$73,IF(P168=Codes!$A$74,Codes!$B$74,IF(P168=Codes!$A$75,Codes!$B$75))))</f>
        <v xml:space="preserve"> </v>
      </c>
      <c r="R168" s="22"/>
      <c r="S168" s="9" t="str">
        <f>IF(R168=Codes!$A$78," ",IF(R168=Codes!$A$79,Codes!$B$79,IF(R168=Codes!$A$80,Codes!$B$80,IF(R168=Codes!$A$81,Codes!$B$81,IF(R168=Codes!$A$82,Codes!$B$82)))))</f>
        <v xml:space="preserve"> </v>
      </c>
      <c r="T168" s="22"/>
      <c r="U168" s="22"/>
      <c r="V168" s="9" t="str">
        <f>IF(U168=Codes!$A$14," ",IF(U168=Codes!$A$15,Codes!$B$15,IF(U168=Codes!$A$16,Codes!$B$16,IF(U168=Codes!$A$17,Codes!$B$17,IF(U168=Codes!$A$18,Codes!$B$18,IF(U168=Codes!$A$19,Codes!$B$19,IF(U168=Codes!$A$20,Codes!$B$20,IF(U168=Codes!$A$21,Codes!$B$21,IF(U168=Codes!$A$22,Codes!$B$22,IF(U168=Codes!$A$23,Codes!$B$23,IF(U168=Codes!$A$24,Codes!$B$24)))))))))))</f>
        <v xml:space="preserve"> </v>
      </c>
      <c r="W168" s="22"/>
      <c r="X168" s="9" t="str">
        <f>IF(W168=Codes!$A$85," ",IF(W168=Codes!$A$86,Codes!$B$86,IF(W168=Codes!$A$87,Codes!$B$87,IF(W168=Codes!$A$88,Codes!$B$88,))))</f>
        <v xml:space="preserve"> </v>
      </c>
      <c r="Y168" s="22"/>
      <c r="Z168" s="9" t="str">
        <f>IF(Y168=Codes!$A$91," ",IF(Y168=Codes!$A$92,Codes!$B$92,IF(Y168=Codes!$A$93,Codes!$B$93,IF(Y168=Codes!$A$94,Codes!$B$94,IF(Y168=Codes!$A$95,Codes!$B$95,IF(Y168=Codes!$A$96,Codes!$B$96))))))</f>
        <v xml:space="preserve"> </v>
      </c>
      <c r="AA168" s="22"/>
      <c r="AB168" s="9" t="str">
        <f>IF(AA168=Codes!$A$99," ",IF(AA168=Codes!$A$100,Codes!$B$100,IF(AA168=Codes!$A$101,Codes!$B$101,IF(AA168=Codes!$A$102,Codes!$B$102,IF(AA168=Codes!$A$103,Codes!$B$103,IF(AA168=Codes!$A$104,Codes!$B$104))))))</f>
        <v xml:space="preserve"> </v>
      </c>
      <c r="AC168" s="27"/>
      <c r="AD168" s="20" t="str">
        <f>IF(AC168=Codes!$A$51," ",IF(AC168=Codes!$A$52,Codes!$B$52,IF(AC168=Codes!$A$53,Codes!$B$53,IF(AC168=Codes!$A$54,Codes!$B$54,IF(AC168=Codes!$A$55,Codes!$B$55,IF(AC168=Codes!$A$56,Codes!$B$56,IF(AC168=Codes!$A$57,Codes!$B$57,IF(AC168=Codes!$A$58,Codes!$B$58,IF(AC168=Codes!$A$59,Codes!$B$59)))))))))</f>
        <v xml:space="preserve"> </v>
      </c>
      <c r="AE168" s="20" t="str">
        <f>IF(AD168=" "," ",IF(AD168=Codes!$B$52,1,IF(AD168=Codes!$B$53,1,IF(AD168=Codes!$B$54,1,IF(AD168=Codes!$B$55,0,IF(AD168=Codes!$B$56,0,IF(AD168=Codes!$B$57,0,IF(AD168=Codes!$B$58,0,IF(AD168=Codes!$B$59,0)))))))))</f>
        <v xml:space="preserve"> </v>
      </c>
      <c r="AF168" s="27"/>
      <c r="AG168" s="20" t="str">
        <f>IF(AF168=Codes!$A$62," ",IF(AF168=Codes!$A$63,Codes!$B$63,IF(AF168=Codes!$A$64,Codes!$B$64,IF(AF168=Codes!$A$65,Codes!$B$65,IF(AF168=Codes!$A$66,Codes!$B$66,IF(AF168=Codes!$A$67,Codes!$B$67,IF(AF168=Codes!$A$68,Codes!$B$68,IF(AF168=Codes!$A$69,Codes!$B$69))))))))</f>
        <v xml:space="preserve"> </v>
      </c>
      <c r="AH168" s="20" t="str">
        <f>IF(AG168=" "," ",IF(AG168=Codes!$B$63,1,IF(AG168=Codes!$B$64,1,IF(AG168=Codes!$B$65,1,IF(AG168=Codes!$B$66,0,IF(AG168=Codes!$B$67,0,IF(AG168=Codes!$B$68,0,IF(AG168=Codes!$B$69,0))))))))</f>
        <v xml:space="preserve"> </v>
      </c>
      <c r="AI168" s="12" t="str">
        <f t="shared" si="2"/>
        <v xml:space="preserve"> </v>
      </c>
      <c r="AJ168" s="23"/>
      <c r="AK168" s="13" t="str">
        <f>IF(AJ168=Codes!$A$107," ",IF(AJ168=Codes!$A$108,Codes!$B$108,IF(AJ168=Codes!$A$109,Codes!$B$109,IF(AJ168=Codes!$A$110,Codes!$B$110))))</f>
        <v xml:space="preserve"> </v>
      </c>
      <c r="AL168" s="23"/>
      <c r="AM168" s="12" t="str">
        <f>IF(AL168=Codes!$A$113," ",IF(AL168=Codes!$A$114,Codes!$B$114,IF(AL168=Codes!$A$115,Codes!$B$115,IF(AL168=Codes!$A$116,Codes!$B$116,IF(AL168=Codes!$A$117,Codes!$B$117)))))</f>
        <v xml:space="preserve"> </v>
      </c>
      <c r="AN168" s="22"/>
      <c r="AO168" s="22"/>
    </row>
    <row r="169" spans="1:41" ht="21" customHeight="1" x14ac:dyDescent="0.25">
      <c r="A169" s="24"/>
      <c r="D169" s="18">
        <v>42867</v>
      </c>
      <c r="E169" s="23"/>
      <c r="F169" s="13" t="str">
        <f>IF(E169=Codes!$A$27," ",IF(E169=Codes!$A$28,Codes!$B$28,IF(E169=Codes!$A$29,Codes!$B$29,IF(E169=Codes!$A$30,Codes!$B$30,IF(E169=Codes!$A$31,Codes!$B$31,IF(E169=Codes!$A$32,Codes!$B$32,IF(E169=Codes!$A$33,Codes!$B$33)))))))</f>
        <v xml:space="preserve"> </v>
      </c>
      <c r="G169" s="23"/>
      <c r="H169" s="13" t="str">
        <f>IF(G169=Codes!$A$36," ",IF(G169=Codes!$A$37,Codes!$B$37,IF(G169=Codes!$A$38,Codes!$B$38,IF(G169=Codes!$A$39,Codes!$B$39,IF(G169=Codes!$A$40,Codes!$B$40,IF(G169=Codes!$A$41,Codes!$B$41,IF(G169=Codes!$A$42,Codes!$B$42)))))))</f>
        <v xml:space="preserve"> </v>
      </c>
      <c r="I169" s="26"/>
      <c r="J169" s="27"/>
      <c r="K169" s="20" t="str">
        <f>IF(J169=Codes!$A$2," ",IF(J169=Codes!$A$3,Codes!$B$3,IF(J169=Codes!$A$5,Codes!$B$5,IF(J169=Codes!$A$4,Codes!$B$4))))</f>
        <v xml:space="preserve"> </v>
      </c>
      <c r="L169" s="28"/>
      <c r="M169" s="20" t="str">
        <f>IF(L169=Codes!$A$8," ",IF(L169=Codes!$A$9,Codes!$B$9,IF(L169=Codes!$A$10,Codes!$B$10,IF(L169=Codes!$A$11,Codes!$B$11))))</f>
        <v xml:space="preserve"> </v>
      </c>
      <c r="N169" s="22"/>
      <c r="O169" s="9" t="str">
        <f>IF(N169=Codes!$A$45," ",IF(N169=Codes!$A$46,Codes!$B$46,IF(N169=Codes!$A$47,Codes!$B$47,IF(N169=Codes!$A$48,Codes!$B$48))))</f>
        <v xml:space="preserve"> </v>
      </c>
      <c r="P169" s="22"/>
      <c r="Q169" s="9" t="str">
        <f>IF(P169=Codes!$A$72," ",IF(P169=Codes!$A$73,Codes!$B$73,IF(P169=Codes!$A$74,Codes!$B$74,IF(P169=Codes!$A$75,Codes!$B$75))))</f>
        <v xml:space="preserve"> </v>
      </c>
      <c r="R169" s="22"/>
      <c r="S169" s="9" t="str">
        <f>IF(R169=Codes!$A$78," ",IF(R169=Codes!$A$79,Codes!$B$79,IF(R169=Codes!$A$80,Codes!$B$80,IF(R169=Codes!$A$81,Codes!$B$81,IF(R169=Codes!$A$82,Codes!$B$82)))))</f>
        <v xml:space="preserve"> </v>
      </c>
      <c r="T169" s="22"/>
      <c r="U169" s="22"/>
      <c r="V169" s="9" t="str">
        <f>IF(U169=Codes!$A$14," ",IF(U169=Codes!$A$15,Codes!$B$15,IF(U169=Codes!$A$16,Codes!$B$16,IF(U169=Codes!$A$17,Codes!$B$17,IF(U169=Codes!$A$18,Codes!$B$18,IF(U169=Codes!$A$19,Codes!$B$19,IF(U169=Codes!$A$20,Codes!$B$20,IF(U169=Codes!$A$21,Codes!$B$21,IF(U169=Codes!$A$22,Codes!$B$22,IF(U169=Codes!$A$23,Codes!$B$23,IF(U169=Codes!$A$24,Codes!$B$24)))))))))))</f>
        <v xml:space="preserve"> </v>
      </c>
      <c r="W169" s="22"/>
      <c r="X169" s="9" t="str">
        <f>IF(W169=Codes!$A$85," ",IF(W169=Codes!$A$86,Codes!$B$86,IF(W169=Codes!$A$87,Codes!$B$87,IF(W169=Codes!$A$88,Codes!$B$88,))))</f>
        <v xml:space="preserve"> </v>
      </c>
      <c r="Y169" s="22"/>
      <c r="Z169" s="9" t="str">
        <f>IF(Y169=Codes!$A$91," ",IF(Y169=Codes!$A$92,Codes!$B$92,IF(Y169=Codes!$A$93,Codes!$B$93,IF(Y169=Codes!$A$94,Codes!$B$94,IF(Y169=Codes!$A$95,Codes!$B$95,IF(Y169=Codes!$A$96,Codes!$B$96))))))</f>
        <v xml:space="preserve"> </v>
      </c>
      <c r="AA169" s="22"/>
      <c r="AB169" s="9" t="str">
        <f>IF(AA169=Codes!$A$99," ",IF(AA169=Codes!$A$100,Codes!$B$100,IF(AA169=Codes!$A$101,Codes!$B$101,IF(AA169=Codes!$A$102,Codes!$B$102,IF(AA169=Codes!$A$103,Codes!$B$103,IF(AA169=Codes!$A$104,Codes!$B$104))))))</f>
        <v xml:space="preserve"> </v>
      </c>
      <c r="AC169" s="27"/>
      <c r="AD169" s="20" t="str">
        <f>IF(AC169=Codes!$A$51," ",IF(AC169=Codes!$A$52,Codes!$B$52,IF(AC169=Codes!$A$53,Codes!$B$53,IF(AC169=Codes!$A$54,Codes!$B$54,IF(AC169=Codes!$A$55,Codes!$B$55,IF(AC169=Codes!$A$56,Codes!$B$56,IF(AC169=Codes!$A$57,Codes!$B$57,IF(AC169=Codes!$A$58,Codes!$B$58,IF(AC169=Codes!$A$59,Codes!$B$59)))))))))</f>
        <v xml:space="preserve"> </v>
      </c>
      <c r="AE169" s="20" t="str">
        <f>IF(AD169=" "," ",IF(AD169=Codes!$B$52,1,IF(AD169=Codes!$B$53,1,IF(AD169=Codes!$B$54,1,IF(AD169=Codes!$B$55,0,IF(AD169=Codes!$B$56,0,IF(AD169=Codes!$B$57,0,IF(AD169=Codes!$B$58,0,IF(AD169=Codes!$B$59,0)))))))))</f>
        <v xml:space="preserve"> </v>
      </c>
      <c r="AF169" s="27"/>
      <c r="AG169" s="20" t="str">
        <f>IF(AF169=Codes!$A$62," ",IF(AF169=Codes!$A$63,Codes!$B$63,IF(AF169=Codes!$A$64,Codes!$B$64,IF(AF169=Codes!$A$65,Codes!$B$65,IF(AF169=Codes!$A$66,Codes!$B$66,IF(AF169=Codes!$A$67,Codes!$B$67,IF(AF169=Codes!$A$68,Codes!$B$68,IF(AF169=Codes!$A$69,Codes!$B$69))))))))</f>
        <v xml:space="preserve"> </v>
      </c>
      <c r="AH169" s="20" t="str">
        <f>IF(AG169=" "," ",IF(AG169=Codes!$B$63,1,IF(AG169=Codes!$B$64,1,IF(AG169=Codes!$B$65,1,IF(AG169=Codes!$B$66,0,IF(AG169=Codes!$B$67,0,IF(AG169=Codes!$B$68,0,IF(AG169=Codes!$B$69,0))))))))</f>
        <v xml:space="preserve"> </v>
      </c>
      <c r="AI169" s="12" t="str">
        <f t="shared" si="2"/>
        <v xml:space="preserve"> </v>
      </c>
      <c r="AJ169" s="23"/>
      <c r="AK169" s="13" t="str">
        <f>IF(AJ169=Codes!$A$107," ",IF(AJ169=Codes!$A$108,Codes!$B$108,IF(AJ169=Codes!$A$109,Codes!$B$109,IF(AJ169=Codes!$A$110,Codes!$B$110))))</f>
        <v xml:space="preserve"> </v>
      </c>
      <c r="AL169" s="23"/>
      <c r="AM169" s="12" t="str">
        <f>IF(AL169=Codes!$A$113," ",IF(AL169=Codes!$A$114,Codes!$B$114,IF(AL169=Codes!$A$115,Codes!$B$115,IF(AL169=Codes!$A$116,Codes!$B$116,IF(AL169=Codes!$A$117,Codes!$B$117)))))</f>
        <v xml:space="preserve"> </v>
      </c>
      <c r="AN169" s="22"/>
      <c r="AO169" s="22"/>
    </row>
    <row r="170" spans="1:41" ht="21" customHeight="1" x14ac:dyDescent="0.25">
      <c r="A170" s="24"/>
      <c r="D170" s="18">
        <v>42867</v>
      </c>
      <c r="E170" s="23"/>
      <c r="F170" s="13" t="str">
        <f>IF(E170=Codes!$A$27," ",IF(E170=Codes!$A$28,Codes!$B$28,IF(E170=Codes!$A$29,Codes!$B$29,IF(E170=Codes!$A$30,Codes!$B$30,IF(E170=Codes!$A$31,Codes!$B$31,IF(E170=Codes!$A$32,Codes!$B$32,IF(E170=Codes!$A$33,Codes!$B$33)))))))</f>
        <v xml:space="preserve"> </v>
      </c>
      <c r="G170" s="23"/>
      <c r="H170" s="13" t="str">
        <f>IF(G170=Codes!$A$36," ",IF(G170=Codes!$A$37,Codes!$B$37,IF(G170=Codes!$A$38,Codes!$B$38,IF(G170=Codes!$A$39,Codes!$B$39,IF(G170=Codes!$A$40,Codes!$B$40,IF(G170=Codes!$A$41,Codes!$B$41,IF(G170=Codes!$A$42,Codes!$B$42)))))))</f>
        <v xml:space="preserve"> </v>
      </c>
      <c r="I170" s="26"/>
      <c r="J170" s="27"/>
      <c r="K170" s="20" t="str">
        <f>IF(J170=Codes!$A$2," ",IF(J170=Codes!$A$3,Codes!$B$3,IF(J170=Codes!$A$5,Codes!$B$5,IF(J170=Codes!$A$4,Codes!$B$4))))</f>
        <v xml:space="preserve"> </v>
      </c>
      <c r="L170" s="28"/>
      <c r="M170" s="20" t="str">
        <f>IF(L170=Codes!$A$8," ",IF(L170=Codes!$A$9,Codes!$B$9,IF(L170=Codes!$A$10,Codes!$B$10,IF(L170=Codes!$A$11,Codes!$B$11))))</f>
        <v xml:space="preserve"> </v>
      </c>
      <c r="N170" s="22"/>
      <c r="O170" s="9" t="str">
        <f>IF(N170=Codes!$A$45," ",IF(N170=Codes!$A$46,Codes!$B$46,IF(N170=Codes!$A$47,Codes!$B$47,IF(N170=Codes!$A$48,Codes!$B$48))))</f>
        <v xml:space="preserve"> </v>
      </c>
      <c r="P170" s="22"/>
      <c r="Q170" s="9" t="str">
        <f>IF(P170=Codes!$A$72," ",IF(P170=Codes!$A$73,Codes!$B$73,IF(P170=Codes!$A$74,Codes!$B$74,IF(P170=Codes!$A$75,Codes!$B$75))))</f>
        <v xml:space="preserve"> </v>
      </c>
      <c r="R170" s="22"/>
      <c r="S170" s="9" t="str">
        <f>IF(R170=Codes!$A$78," ",IF(R170=Codes!$A$79,Codes!$B$79,IF(R170=Codes!$A$80,Codes!$B$80,IF(R170=Codes!$A$81,Codes!$B$81,IF(R170=Codes!$A$82,Codes!$B$82)))))</f>
        <v xml:space="preserve"> </v>
      </c>
      <c r="T170" s="22"/>
      <c r="U170" s="22"/>
      <c r="V170" s="9" t="str">
        <f>IF(U170=Codes!$A$14," ",IF(U170=Codes!$A$15,Codes!$B$15,IF(U170=Codes!$A$16,Codes!$B$16,IF(U170=Codes!$A$17,Codes!$B$17,IF(U170=Codes!$A$18,Codes!$B$18,IF(U170=Codes!$A$19,Codes!$B$19,IF(U170=Codes!$A$20,Codes!$B$20,IF(U170=Codes!$A$21,Codes!$B$21,IF(U170=Codes!$A$22,Codes!$B$22,IF(U170=Codes!$A$23,Codes!$B$23,IF(U170=Codes!$A$24,Codes!$B$24)))))))))))</f>
        <v xml:space="preserve"> </v>
      </c>
      <c r="W170" s="22"/>
      <c r="X170" s="9" t="str">
        <f>IF(W170=Codes!$A$85," ",IF(W170=Codes!$A$86,Codes!$B$86,IF(W170=Codes!$A$87,Codes!$B$87,IF(W170=Codes!$A$88,Codes!$B$88,))))</f>
        <v xml:space="preserve"> </v>
      </c>
      <c r="Y170" s="22"/>
      <c r="Z170" s="9" t="str">
        <f>IF(Y170=Codes!$A$91," ",IF(Y170=Codes!$A$92,Codes!$B$92,IF(Y170=Codes!$A$93,Codes!$B$93,IF(Y170=Codes!$A$94,Codes!$B$94,IF(Y170=Codes!$A$95,Codes!$B$95,IF(Y170=Codes!$A$96,Codes!$B$96))))))</f>
        <v xml:space="preserve"> </v>
      </c>
      <c r="AA170" s="22"/>
      <c r="AB170" s="9" t="str">
        <f>IF(AA170=Codes!$A$99," ",IF(AA170=Codes!$A$100,Codes!$B$100,IF(AA170=Codes!$A$101,Codes!$B$101,IF(AA170=Codes!$A$102,Codes!$B$102,IF(AA170=Codes!$A$103,Codes!$B$103,IF(AA170=Codes!$A$104,Codes!$B$104))))))</f>
        <v xml:space="preserve"> </v>
      </c>
      <c r="AC170" s="27"/>
      <c r="AD170" s="20" t="str">
        <f>IF(AC170=Codes!$A$51," ",IF(AC170=Codes!$A$52,Codes!$B$52,IF(AC170=Codes!$A$53,Codes!$B$53,IF(AC170=Codes!$A$54,Codes!$B$54,IF(AC170=Codes!$A$55,Codes!$B$55,IF(AC170=Codes!$A$56,Codes!$B$56,IF(AC170=Codes!$A$57,Codes!$B$57,IF(AC170=Codes!$A$58,Codes!$B$58,IF(AC170=Codes!$A$59,Codes!$B$59)))))))))</f>
        <v xml:space="preserve"> </v>
      </c>
      <c r="AE170" s="20" t="str">
        <f>IF(AD170=" "," ",IF(AD170=Codes!$B$52,1,IF(AD170=Codes!$B$53,1,IF(AD170=Codes!$B$54,1,IF(AD170=Codes!$B$55,0,IF(AD170=Codes!$B$56,0,IF(AD170=Codes!$B$57,0,IF(AD170=Codes!$B$58,0,IF(AD170=Codes!$B$59,0)))))))))</f>
        <v xml:space="preserve"> </v>
      </c>
      <c r="AF170" s="27"/>
      <c r="AG170" s="20" t="str">
        <f>IF(AF170=Codes!$A$62," ",IF(AF170=Codes!$A$63,Codes!$B$63,IF(AF170=Codes!$A$64,Codes!$B$64,IF(AF170=Codes!$A$65,Codes!$B$65,IF(AF170=Codes!$A$66,Codes!$B$66,IF(AF170=Codes!$A$67,Codes!$B$67,IF(AF170=Codes!$A$68,Codes!$B$68,IF(AF170=Codes!$A$69,Codes!$B$69))))))))</f>
        <v xml:space="preserve"> </v>
      </c>
      <c r="AH170" s="20" t="str">
        <f>IF(AG170=" "," ",IF(AG170=Codes!$B$63,1,IF(AG170=Codes!$B$64,1,IF(AG170=Codes!$B$65,1,IF(AG170=Codes!$B$66,0,IF(AG170=Codes!$B$67,0,IF(AG170=Codes!$B$68,0,IF(AG170=Codes!$B$69,0))))))))</f>
        <v xml:space="preserve"> </v>
      </c>
      <c r="AI170" s="12" t="str">
        <f t="shared" si="2"/>
        <v xml:space="preserve"> </v>
      </c>
      <c r="AJ170" s="23"/>
      <c r="AK170" s="13" t="str">
        <f>IF(AJ170=Codes!$A$107," ",IF(AJ170=Codes!$A$108,Codes!$B$108,IF(AJ170=Codes!$A$109,Codes!$B$109,IF(AJ170=Codes!$A$110,Codes!$B$110))))</f>
        <v xml:space="preserve"> </v>
      </c>
      <c r="AL170" s="23"/>
      <c r="AM170" s="12" t="str">
        <f>IF(AL170=Codes!$A$113," ",IF(AL170=Codes!$A$114,Codes!$B$114,IF(AL170=Codes!$A$115,Codes!$B$115,IF(AL170=Codes!$A$116,Codes!$B$116,IF(AL170=Codes!$A$117,Codes!$B$117)))))</f>
        <v xml:space="preserve"> </v>
      </c>
      <c r="AN170" s="22"/>
      <c r="AO170" s="22"/>
    </row>
    <row r="171" spans="1:41" ht="21" customHeight="1" x14ac:dyDescent="0.25">
      <c r="A171" s="24"/>
      <c r="D171" s="18">
        <v>42867</v>
      </c>
      <c r="E171" s="23"/>
      <c r="F171" s="13" t="str">
        <f>IF(E171=Codes!$A$27," ",IF(E171=Codes!$A$28,Codes!$B$28,IF(E171=Codes!$A$29,Codes!$B$29,IF(E171=Codes!$A$30,Codes!$B$30,IF(E171=Codes!$A$31,Codes!$B$31,IF(E171=Codes!$A$32,Codes!$B$32,IF(E171=Codes!$A$33,Codes!$B$33)))))))</f>
        <v xml:space="preserve"> </v>
      </c>
      <c r="G171" s="23"/>
      <c r="H171" s="13" t="str">
        <f>IF(G171=Codes!$A$36," ",IF(G171=Codes!$A$37,Codes!$B$37,IF(G171=Codes!$A$38,Codes!$B$38,IF(G171=Codes!$A$39,Codes!$B$39,IF(G171=Codes!$A$40,Codes!$B$40,IF(G171=Codes!$A$41,Codes!$B$41,IF(G171=Codes!$A$42,Codes!$B$42)))))))</f>
        <v xml:space="preserve"> </v>
      </c>
      <c r="I171" s="26"/>
      <c r="J171" s="27"/>
      <c r="K171" s="20" t="str">
        <f>IF(J171=Codes!$A$2," ",IF(J171=Codes!$A$3,Codes!$B$3,IF(J171=Codes!$A$5,Codes!$B$5,IF(J171=Codes!$A$4,Codes!$B$4))))</f>
        <v xml:space="preserve"> </v>
      </c>
      <c r="L171" s="28"/>
      <c r="M171" s="20" t="str">
        <f>IF(L171=Codes!$A$8," ",IF(L171=Codes!$A$9,Codes!$B$9,IF(L171=Codes!$A$10,Codes!$B$10,IF(L171=Codes!$A$11,Codes!$B$11))))</f>
        <v xml:space="preserve"> </v>
      </c>
      <c r="N171" s="22"/>
      <c r="O171" s="9" t="str">
        <f>IF(N171=Codes!$A$45," ",IF(N171=Codes!$A$46,Codes!$B$46,IF(N171=Codes!$A$47,Codes!$B$47,IF(N171=Codes!$A$48,Codes!$B$48))))</f>
        <v xml:space="preserve"> </v>
      </c>
      <c r="P171" s="22"/>
      <c r="Q171" s="9" t="str">
        <f>IF(P171=Codes!$A$72," ",IF(P171=Codes!$A$73,Codes!$B$73,IF(P171=Codes!$A$74,Codes!$B$74,IF(P171=Codes!$A$75,Codes!$B$75))))</f>
        <v xml:space="preserve"> </v>
      </c>
      <c r="R171" s="22"/>
      <c r="S171" s="9" t="str">
        <f>IF(R171=Codes!$A$78," ",IF(R171=Codes!$A$79,Codes!$B$79,IF(R171=Codes!$A$80,Codes!$B$80,IF(R171=Codes!$A$81,Codes!$B$81,IF(R171=Codes!$A$82,Codes!$B$82)))))</f>
        <v xml:space="preserve"> </v>
      </c>
      <c r="T171" s="22"/>
      <c r="U171" s="22"/>
      <c r="V171" s="9" t="str">
        <f>IF(U171=Codes!$A$14," ",IF(U171=Codes!$A$15,Codes!$B$15,IF(U171=Codes!$A$16,Codes!$B$16,IF(U171=Codes!$A$17,Codes!$B$17,IF(U171=Codes!$A$18,Codes!$B$18,IF(U171=Codes!$A$19,Codes!$B$19,IF(U171=Codes!$A$20,Codes!$B$20,IF(U171=Codes!$A$21,Codes!$B$21,IF(U171=Codes!$A$22,Codes!$B$22,IF(U171=Codes!$A$23,Codes!$B$23,IF(U171=Codes!$A$24,Codes!$B$24)))))))))))</f>
        <v xml:space="preserve"> </v>
      </c>
      <c r="W171" s="22"/>
      <c r="X171" s="9" t="str">
        <f>IF(W171=Codes!$A$85," ",IF(W171=Codes!$A$86,Codes!$B$86,IF(W171=Codes!$A$87,Codes!$B$87,IF(W171=Codes!$A$88,Codes!$B$88,))))</f>
        <v xml:space="preserve"> </v>
      </c>
      <c r="Y171" s="22"/>
      <c r="Z171" s="9" t="str">
        <f>IF(Y171=Codes!$A$91," ",IF(Y171=Codes!$A$92,Codes!$B$92,IF(Y171=Codes!$A$93,Codes!$B$93,IF(Y171=Codes!$A$94,Codes!$B$94,IF(Y171=Codes!$A$95,Codes!$B$95,IF(Y171=Codes!$A$96,Codes!$B$96))))))</f>
        <v xml:space="preserve"> </v>
      </c>
      <c r="AA171" s="22"/>
      <c r="AB171" s="9" t="str">
        <f>IF(AA171=Codes!$A$99," ",IF(AA171=Codes!$A$100,Codes!$B$100,IF(AA171=Codes!$A$101,Codes!$B$101,IF(AA171=Codes!$A$102,Codes!$B$102,IF(AA171=Codes!$A$103,Codes!$B$103,IF(AA171=Codes!$A$104,Codes!$B$104))))))</f>
        <v xml:space="preserve"> </v>
      </c>
      <c r="AC171" s="27"/>
      <c r="AD171" s="20" t="str">
        <f>IF(AC171=Codes!$A$51," ",IF(AC171=Codes!$A$52,Codes!$B$52,IF(AC171=Codes!$A$53,Codes!$B$53,IF(AC171=Codes!$A$54,Codes!$B$54,IF(AC171=Codes!$A$55,Codes!$B$55,IF(AC171=Codes!$A$56,Codes!$B$56,IF(AC171=Codes!$A$57,Codes!$B$57,IF(AC171=Codes!$A$58,Codes!$B$58,IF(AC171=Codes!$A$59,Codes!$B$59)))))))))</f>
        <v xml:space="preserve"> </v>
      </c>
      <c r="AE171" s="20" t="str">
        <f>IF(AD171=" "," ",IF(AD171=Codes!$B$52,1,IF(AD171=Codes!$B$53,1,IF(AD171=Codes!$B$54,1,IF(AD171=Codes!$B$55,0,IF(AD171=Codes!$B$56,0,IF(AD171=Codes!$B$57,0,IF(AD171=Codes!$B$58,0,IF(AD171=Codes!$B$59,0)))))))))</f>
        <v xml:space="preserve"> </v>
      </c>
      <c r="AF171" s="27"/>
      <c r="AG171" s="20" t="str">
        <f>IF(AF171=Codes!$A$62," ",IF(AF171=Codes!$A$63,Codes!$B$63,IF(AF171=Codes!$A$64,Codes!$B$64,IF(AF171=Codes!$A$65,Codes!$B$65,IF(AF171=Codes!$A$66,Codes!$B$66,IF(AF171=Codes!$A$67,Codes!$B$67,IF(AF171=Codes!$A$68,Codes!$B$68,IF(AF171=Codes!$A$69,Codes!$B$69))))))))</f>
        <v xml:space="preserve"> </v>
      </c>
      <c r="AH171" s="20" t="str">
        <f>IF(AG171=" "," ",IF(AG171=Codes!$B$63,1,IF(AG171=Codes!$B$64,1,IF(AG171=Codes!$B$65,1,IF(AG171=Codes!$B$66,0,IF(AG171=Codes!$B$67,0,IF(AG171=Codes!$B$68,0,IF(AG171=Codes!$B$69,0))))))))</f>
        <v xml:space="preserve"> </v>
      </c>
      <c r="AI171" s="12" t="str">
        <f t="shared" si="2"/>
        <v xml:space="preserve"> </v>
      </c>
      <c r="AJ171" s="23"/>
      <c r="AK171" s="13" t="str">
        <f>IF(AJ171=Codes!$A$107," ",IF(AJ171=Codes!$A$108,Codes!$B$108,IF(AJ171=Codes!$A$109,Codes!$B$109,IF(AJ171=Codes!$A$110,Codes!$B$110))))</f>
        <v xml:space="preserve"> </v>
      </c>
      <c r="AL171" s="23"/>
      <c r="AM171" s="12" t="str">
        <f>IF(AL171=Codes!$A$113," ",IF(AL171=Codes!$A$114,Codes!$B$114,IF(AL171=Codes!$A$115,Codes!$B$115,IF(AL171=Codes!$A$116,Codes!$B$116,IF(AL171=Codes!$A$117,Codes!$B$117)))))</f>
        <v xml:space="preserve"> </v>
      </c>
      <c r="AN171" s="22"/>
      <c r="AO171" s="22"/>
    </row>
    <row r="172" spans="1:41" ht="21" customHeight="1" x14ac:dyDescent="0.25">
      <c r="A172" s="24"/>
      <c r="D172" s="18">
        <v>42867</v>
      </c>
      <c r="E172" s="23"/>
      <c r="F172" s="13" t="str">
        <f>IF(E172=Codes!$A$27," ",IF(E172=Codes!$A$28,Codes!$B$28,IF(E172=Codes!$A$29,Codes!$B$29,IF(E172=Codes!$A$30,Codes!$B$30,IF(E172=Codes!$A$31,Codes!$B$31,IF(E172=Codes!$A$32,Codes!$B$32,IF(E172=Codes!$A$33,Codes!$B$33)))))))</f>
        <v xml:space="preserve"> </v>
      </c>
      <c r="G172" s="23"/>
      <c r="H172" s="13" t="str">
        <f>IF(G172=Codes!$A$36," ",IF(G172=Codes!$A$37,Codes!$B$37,IF(G172=Codes!$A$38,Codes!$B$38,IF(G172=Codes!$A$39,Codes!$B$39,IF(G172=Codes!$A$40,Codes!$B$40,IF(G172=Codes!$A$41,Codes!$B$41,IF(G172=Codes!$A$42,Codes!$B$42)))))))</f>
        <v xml:space="preserve"> </v>
      </c>
      <c r="I172" s="26"/>
      <c r="J172" s="27"/>
      <c r="K172" s="20" t="str">
        <f>IF(J172=Codes!$A$2," ",IF(J172=Codes!$A$3,Codes!$B$3,IF(J172=Codes!$A$5,Codes!$B$5,IF(J172=Codes!$A$4,Codes!$B$4))))</f>
        <v xml:space="preserve"> </v>
      </c>
      <c r="L172" s="28"/>
      <c r="M172" s="20" t="str">
        <f>IF(L172=Codes!$A$8," ",IF(L172=Codes!$A$9,Codes!$B$9,IF(L172=Codes!$A$10,Codes!$B$10,IF(L172=Codes!$A$11,Codes!$B$11))))</f>
        <v xml:space="preserve"> </v>
      </c>
      <c r="N172" s="22"/>
      <c r="O172" s="9" t="str">
        <f>IF(N172=Codes!$A$45," ",IF(N172=Codes!$A$46,Codes!$B$46,IF(N172=Codes!$A$47,Codes!$B$47,IF(N172=Codes!$A$48,Codes!$B$48))))</f>
        <v xml:space="preserve"> </v>
      </c>
      <c r="P172" s="22"/>
      <c r="Q172" s="9" t="str">
        <f>IF(P172=Codes!$A$72," ",IF(P172=Codes!$A$73,Codes!$B$73,IF(P172=Codes!$A$74,Codes!$B$74,IF(P172=Codes!$A$75,Codes!$B$75))))</f>
        <v xml:space="preserve"> </v>
      </c>
      <c r="R172" s="22"/>
      <c r="S172" s="9" t="str">
        <f>IF(R172=Codes!$A$78," ",IF(R172=Codes!$A$79,Codes!$B$79,IF(R172=Codes!$A$80,Codes!$B$80,IF(R172=Codes!$A$81,Codes!$B$81,IF(R172=Codes!$A$82,Codes!$B$82)))))</f>
        <v xml:space="preserve"> </v>
      </c>
      <c r="T172" s="22"/>
      <c r="U172" s="22"/>
      <c r="V172" s="9" t="str">
        <f>IF(U172=Codes!$A$14," ",IF(U172=Codes!$A$15,Codes!$B$15,IF(U172=Codes!$A$16,Codes!$B$16,IF(U172=Codes!$A$17,Codes!$B$17,IF(U172=Codes!$A$18,Codes!$B$18,IF(U172=Codes!$A$19,Codes!$B$19,IF(U172=Codes!$A$20,Codes!$B$20,IF(U172=Codes!$A$21,Codes!$B$21,IF(U172=Codes!$A$22,Codes!$B$22,IF(U172=Codes!$A$23,Codes!$B$23,IF(U172=Codes!$A$24,Codes!$B$24)))))))))))</f>
        <v xml:space="preserve"> </v>
      </c>
      <c r="W172" s="22"/>
      <c r="X172" s="9" t="str">
        <f>IF(W172=Codes!$A$85," ",IF(W172=Codes!$A$86,Codes!$B$86,IF(W172=Codes!$A$87,Codes!$B$87,IF(W172=Codes!$A$88,Codes!$B$88,))))</f>
        <v xml:space="preserve"> </v>
      </c>
      <c r="Y172" s="22"/>
      <c r="Z172" s="9" t="str">
        <f>IF(Y172=Codes!$A$91," ",IF(Y172=Codes!$A$92,Codes!$B$92,IF(Y172=Codes!$A$93,Codes!$B$93,IF(Y172=Codes!$A$94,Codes!$B$94,IF(Y172=Codes!$A$95,Codes!$B$95,IF(Y172=Codes!$A$96,Codes!$B$96))))))</f>
        <v xml:space="preserve"> </v>
      </c>
      <c r="AA172" s="22"/>
      <c r="AB172" s="9" t="str">
        <f>IF(AA172=Codes!$A$99," ",IF(AA172=Codes!$A$100,Codes!$B$100,IF(AA172=Codes!$A$101,Codes!$B$101,IF(AA172=Codes!$A$102,Codes!$B$102,IF(AA172=Codes!$A$103,Codes!$B$103,IF(AA172=Codes!$A$104,Codes!$B$104))))))</f>
        <v xml:space="preserve"> </v>
      </c>
      <c r="AC172" s="27"/>
      <c r="AD172" s="20" t="str">
        <f>IF(AC172=Codes!$A$51," ",IF(AC172=Codes!$A$52,Codes!$B$52,IF(AC172=Codes!$A$53,Codes!$B$53,IF(AC172=Codes!$A$54,Codes!$B$54,IF(AC172=Codes!$A$55,Codes!$B$55,IF(AC172=Codes!$A$56,Codes!$B$56,IF(AC172=Codes!$A$57,Codes!$B$57,IF(AC172=Codes!$A$58,Codes!$B$58,IF(AC172=Codes!$A$59,Codes!$B$59)))))))))</f>
        <v xml:space="preserve"> </v>
      </c>
      <c r="AE172" s="20" t="str">
        <f>IF(AD172=" "," ",IF(AD172=Codes!$B$52,1,IF(AD172=Codes!$B$53,1,IF(AD172=Codes!$B$54,1,IF(AD172=Codes!$B$55,0,IF(AD172=Codes!$B$56,0,IF(AD172=Codes!$B$57,0,IF(AD172=Codes!$B$58,0,IF(AD172=Codes!$B$59,0)))))))))</f>
        <v xml:space="preserve"> </v>
      </c>
      <c r="AF172" s="27"/>
      <c r="AG172" s="20" t="str">
        <f>IF(AF172=Codes!$A$62," ",IF(AF172=Codes!$A$63,Codes!$B$63,IF(AF172=Codes!$A$64,Codes!$B$64,IF(AF172=Codes!$A$65,Codes!$B$65,IF(AF172=Codes!$A$66,Codes!$B$66,IF(AF172=Codes!$A$67,Codes!$B$67,IF(AF172=Codes!$A$68,Codes!$B$68,IF(AF172=Codes!$A$69,Codes!$B$69))))))))</f>
        <v xml:space="preserve"> </v>
      </c>
      <c r="AH172" s="20" t="str">
        <f>IF(AG172=" "," ",IF(AG172=Codes!$B$63,1,IF(AG172=Codes!$B$64,1,IF(AG172=Codes!$B$65,1,IF(AG172=Codes!$B$66,0,IF(AG172=Codes!$B$67,0,IF(AG172=Codes!$B$68,0,IF(AG172=Codes!$B$69,0))))))))</f>
        <v xml:space="preserve"> </v>
      </c>
      <c r="AI172" s="12" t="str">
        <f t="shared" si="2"/>
        <v xml:space="preserve"> </v>
      </c>
      <c r="AJ172" s="23"/>
      <c r="AK172" s="13" t="str">
        <f>IF(AJ172=Codes!$A$107," ",IF(AJ172=Codes!$A$108,Codes!$B$108,IF(AJ172=Codes!$A$109,Codes!$B$109,IF(AJ172=Codes!$A$110,Codes!$B$110))))</f>
        <v xml:space="preserve"> </v>
      </c>
      <c r="AL172" s="23"/>
      <c r="AM172" s="12" t="str">
        <f>IF(AL172=Codes!$A$113," ",IF(AL172=Codes!$A$114,Codes!$B$114,IF(AL172=Codes!$A$115,Codes!$B$115,IF(AL172=Codes!$A$116,Codes!$B$116,IF(AL172=Codes!$A$117,Codes!$B$117)))))</f>
        <v xml:space="preserve"> </v>
      </c>
      <c r="AN172" s="22"/>
      <c r="AO172" s="22"/>
    </row>
    <row r="173" spans="1:41" ht="21" customHeight="1" x14ac:dyDescent="0.25">
      <c r="A173" s="24"/>
      <c r="D173" s="18">
        <v>42867</v>
      </c>
      <c r="E173" s="23"/>
      <c r="F173" s="13" t="str">
        <f>IF(E173=Codes!$A$27," ",IF(E173=Codes!$A$28,Codes!$B$28,IF(E173=Codes!$A$29,Codes!$B$29,IF(E173=Codes!$A$30,Codes!$B$30,IF(E173=Codes!$A$31,Codes!$B$31,IF(E173=Codes!$A$32,Codes!$B$32,IF(E173=Codes!$A$33,Codes!$B$33)))))))</f>
        <v xml:space="preserve"> </v>
      </c>
      <c r="G173" s="23"/>
      <c r="H173" s="13" t="str">
        <f>IF(G173=Codes!$A$36," ",IF(G173=Codes!$A$37,Codes!$B$37,IF(G173=Codes!$A$38,Codes!$B$38,IF(G173=Codes!$A$39,Codes!$B$39,IF(G173=Codes!$A$40,Codes!$B$40,IF(G173=Codes!$A$41,Codes!$B$41,IF(G173=Codes!$A$42,Codes!$B$42)))))))</f>
        <v xml:space="preserve"> </v>
      </c>
      <c r="I173" s="26"/>
      <c r="J173" s="27"/>
      <c r="K173" s="20" t="str">
        <f>IF(J173=Codes!$A$2," ",IF(J173=Codes!$A$3,Codes!$B$3,IF(J173=Codes!$A$5,Codes!$B$5,IF(J173=Codes!$A$4,Codes!$B$4))))</f>
        <v xml:space="preserve"> </v>
      </c>
      <c r="L173" s="28"/>
      <c r="M173" s="20" t="str">
        <f>IF(L173=Codes!$A$8," ",IF(L173=Codes!$A$9,Codes!$B$9,IF(L173=Codes!$A$10,Codes!$B$10,IF(L173=Codes!$A$11,Codes!$B$11))))</f>
        <v xml:space="preserve"> </v>
      </c>
      <c r="N173" s="22"/>
      <c r="O173" s="9" t="str">
        <f>IF(N173=Codes!$A$45," ",IF(N173=Codes!$A$46,Codes!$B$46,IF(N173=Codes!$A$47,Codes!$B$47,IF(N173=Codes!$A$48,Codes!$B$48))))</f>
        <v xml:space="preserve"> </v>
      </c>
      <c r="P173" s="22"/>
      <c r="Q173" s="9" t="str">
        <f>IF(P173=Codes!$A$72," ",IF(P173=Codes!$A$73,Codes!$B$73,IF(P173=Codes!$A$74,Codes!$B$74,IF(P173=Codes!$A$75,Codes!$B$75))))</f>
        <v xml:space="preserve"> </v>
      </c>
      <c r="R173" s="22"/>
      <c r="S173" s="9" t="str">
        <f>IF(R173=Codes!$A$78," ",IF(R173=Codes!$A$79,Codes!$B$79,IF(R173=Codes!$A$80,Codes!$B$80,IF(R173=Codes!$A$81,Codes!$B$81,IF(R173=Codes!$A$82,Codes!$B$82)))))</f>
        <v xml:space="preserve"> </v>
      </c>
      <c r="T173" s="22"/>
      <c r="U173" s="22"/>
      <c r="V173" s="9" t="str">
        <f>IF(U173=Codes!$A$14," ",IF(U173=Codes!$A$15,Codes!$B$15,IF(U173=Codes!$A$16,Codes!$B$16,IF(U173=Codes!$A$17,Codes!$B$17,IF(U173=Codes!$A$18,Codes!$B$18,IF(U173=Codes!$A$19,Codes!$B$19,IF(U173=Codes!$A$20,Codes!$B$20,IF(U173=Codes!$A$21,Codes!$B$21,IF(U173=Codes!$A$22,Codes!$B$22,IF(U173=Codes!$A$23,Codes!$B$23,IF(U173=Codes!$A$24,Codes!$B$24)))))))))))</f>
        <v xml:space="preserve"> </v>
      </c>
      <c r="W173" s="22"/>
      <c r="X173" s="9" t="str">
        <f>IF(W173=Codes!$A$85," ",IF(W173=Codes!$A$86,Codes!$B$86,IF(W173=Codes!$A$87,Codes!$B$87,IF(W173=Codes!$A$88,Codes!$B$88,))))</f>
        <v xml:space="preserve"> </v>
      </c>
      <c r="Y173" s="22"/>
      <c r="Z173" s="9" t="str">
        <f>IF(Y173=Codes!$A$91," ",IF(Y173=Codes!$A$92,Codes!$B$92,IF(Y173=Codes!$A$93,Codes!$B$93,IF(Y173=Codes!$A$94,Codes!$B$94,IF(Y173=Codes!$A$95,Codes!$B$95,IF(Y173=Codes!$A$96,Codes!$B$96))))))</f>
        <v xml:space="preserve"> </v>
      </c>
      <c r="AA173" s="22"/>
      <c r="AB173" s="9" t="str">
        <f>IF(AA173=Codes!$A$99," ",IF(AA173=Codes!$A$100,Codes!$B$100,IF(AA173=Codes!$A$101,Codes!$B$101,IF(AA173=Codes!$A$102,Codes!$B$102,IF(AA173=Codes!$A$103,Codes!$B$103,IF(AA173=Codes!$A$104,Codes!$B$104))))))</f>
        <v xml:space="preserve"> </v>
      </c>
      <c r="AC173" s="27"/>
      <c r="AD173" s="20" t="str">
        <f>IF(AC173=Codes!$A$51," ",IF(AC173=Codes!$A$52,Codes!$B$52,IF(AC173=Codes!$A$53,Codes!$B$53,IF(AC173=Codes!$A$54,Codes!$B$54,IF(AC173=Codes!$A$55,Codes!$B$55,IF(AC173=Codes!$A$56,Codes!$B$56,IF(AC173=Codes!$A$57,Codes!$B$57,IF(AC173=Codes!$A$58,Codes!$B$58,IF(AC173=Codes!$A$59,Codes!$B$59)))))))))</f>
        <v xml:space="preserve"> </v>
      </c>
      <c r="AE173" s="20" t="str">
        <f>IF(AD173=" "," ",IF(AD173=Codes!$B$52,1,IF(AD173=Codes!$B$53,1,IF(AD173=Codes!$B$54,1,IF(AD173=Codes!$B$55,0,IF(AD173=Codes!$B$56,0,IF(AD173=Codes!$B$57,0,IF(AD173=Codes!$B$58,0,IF(AD173=Codes!$B$59,0)))))))))</f>
        <v xml:space="preserve"> </v>
      </c>
      <c r="AF173" s="27"/>
      <c r="AG173" s="20" t="str">
        <f>IF(AF173=Codes!$A$62," ",IF(AF173=Codes!$A$63,Codes!$B$63,IF(AF173=Codes!$A$64,Codes!$B$64,IF(AF173=Codes!$A$65,Codes!$B$65,IF(AF173=Codes!$A$66,Codes!$B$66,IF(AF173=Codes!$A$67,Codes!$B$67,IF(AF173=Codes!$A$68,Codes!$B$68,IF(AF173=Codes!$A$69,Codes!$B$69))))))))</f>
        <v xml:space="preserve"> </v>
      </c>
      <c r="AH173" s="20" t="str">
        <f>IF(AG173=" "," ",IF(AG173=Codes!$B$63,1,IF(AG173=Codes!$B$64,1,IF(AG173=Codes!$B$65,1,IF(AG173=Codes!$B$66,0,IF(AG173=Codes!$B$67,0,IF(AG173=Codes!$B$68,0,IF(AG173=Codes!$B$69,0))))))))</f>
        <v xml:space="preserve"> </v>
      </c>
      <c r="AI173" s="12" t="str">
        <f t="shared" si="2"/>
        <v xml:space="preserve"> </v>
      </c>
      <c r="AJ173" s="23"/>
      <c r="AK173" s="13" t="str">
        <f>IF(AJ173=Codes!$A$107," ",IF(AJ173=Codes!$A$108,Codes!$B$108,IF(AJ173=Codes!$A$109,Codes!$B$109,IF(AJ173=Codes!$A$110,Codes!$B$110))))</f>
        <v xml:space="preserve"> </v>
      </c>
      <c r="AL173" s="23"/>
      <c r="AM173" s="12" t="str">
        <f>IF(AL173=Codes!$A$113," ",IF(AL173=Codes!$A$114,Codes!$B$114,IF(AL173=Codes!$A$115,Codes!$B$115,IF(AL173=Codes!$A$116,Codes!$B$116,IF(AL173=Codes!$A$117,Codes!$B$117)))))</f>
        <v xml:space="preserve"> </v>
      </c>
      <c r="AN173" s="22"/>
      <c r="AO173" s="22"/>
    </row>
    <row r="174" spans="1:41" ht="21" customHeight="1" x14ac:dyDescent="0.25">
      <c r="A174" s="24"/>
      <c r="D174" s="18">
        <v>42881</v>
      </c>
      <c r="E174" s="23"/>
      <c r="F174" s="13" t="str">
        <f>IF(E174=Codes!$A$27," ",IF(E174=Codes!$A$28,Codes!$B$28,IF(E174=Codes!$A$29,Codes!$B$29,IF(E174=Codes!$A$30,Codes!$B$30,IF(E174=Codes!$A$31,Codes!$B$31,IF(E174=Codes!$A$32,Codes!$B$32,IF(E174=Codes!$A$33,Codes!$B$33)))))))</f>
        <v xml:space="preserve"> </v>
      </c>
      <c r="G174" s="23"/>
      <c r="H174" s="13" t="str">
        <f>IF(G174=Codes!$A$36," ",IF(G174=Codes!$A$37,Codes!$B$37,IF(G174=Codes!$A$38,Codes!$B$38,IF(G174=Codes!$A$39,Codes!$B$39,IF(G174=Codes!$A$40,Codes!$B$40,IF(G174=Codes!$A$41,Codes!$B$41,IF(G174=Codes!$A$42,Codes!$B$42)))))))</f>
        <v xml:space="preserve"> </v>
      </c>
      <c r="I174" s="26"/>
      <c r="J174" s="27"/>
      <c r="K174" s="20" t="str">
        <f>IF(J174=Codes!$A$2," ",IF(J174=Codes!$A$3,Codes!$B$3,IF(J174=Codes!$A$5,Codes!$B$5,IF(J174=Codes!$A$4,Codes!$B$4))))</f>
        <v xml:space="preserve"> </v>
      </c>
      <c r="L174" s="28"/>
      <c r="M174" s="20" t="str">
        <f>IF(L174=Codes!$A$8," ",IF(L174=Codes!$A$9,Codes!$B$9,IF(L174=Codes!$A$10,Codes!$B$10,IF(L174=Codes!$A$11,Codes!$B$11))))</f>
        <v xml:space="preserve"> </v>
      </c>
      <c r="N174" s="22"/>
      <c r="O174" s="9" t="str">
        <f>IF(N174=Codes!$A$45," ",IF(N174=Codes!$A$46,Codes!$B$46,IF(N174=Codes!$A$47,Codes!$B$47,IF(N174=Codes!$A$48,Codes!$B$48))))</f>
        <v xml:space="preserve"> </v>
      </c>
      <c r="P174" s="22"/>
      <c r="Q174" s="9" t="str">
        <f>IF(P174=Codes!$A$72," ",IF(P174=Codes!$A$73,Codes!$B$73,IF(P174=Codes!$A$74,Codes!$B$74,IF(P174=Codes!$A$75,Codes!$B$75))))</f>
        <v xml:space="preserve"> </v>
      </c>
      <c r="R174" s="22"/>
      <c r="S174" s="9" t="str">
        <f>IF(R174=Codes!$A$78," ",IF(R174=Codes!$A$79,Codes!$B$79,IF(R174=Codes!$A$80,Codes!$B$80,IF(R174=Codes!$A$81,Codes!$B$81,IF(R174=Codes!$A$82,Codes!$B$82)))))</f>
        <v xml:space="preserve"> </v>
      </c>
      <c r="T174" s="22"/>
      <c r="U174" s="22"/>
      <c r="V174" s="9" t="str">
        <f>IF(U174=Codes!$A$14," ",IF(U174=Codes!$A$15,Codes!$B$15,IF(U174=Codes!$A$16,Codes!$B$16,IF(U174=Codes!$A$17,Codes!$B$17,IF(U174=Codes!$A$18,Codes!$B$18,IF(U174=Codes!$A$19,Codes!$B$19,IF(U174=Codes!$A$20,Codes!$B$20,IF(U174=Codes!$A$21,Codes!$B$21,IF(U174=Codes!$A$22,Codes!$B$22,IF(U174=Codes!$A$23,Codes!$B$23,IF(U174=Codes!$A$24,Codes!$B$24)))))))))))</f>
        <v xml:space="preserve"> </v>
      </c>
      <c r="W174" s="22"/>
      <c r="X174" s="9" t="str">
        <f>IF(W174=Codes!$A$85," ",IF(W174=Codes!$A$86,Codes!$B$86,IF(W174=Codes!$A$87,Codes!$B$87,IF(W174=Codes!$A$88,Codes!$B$88,))))</f>
        <v xml:space="preserve"> </v>
      </c>
      <c r="Y174" s="22"/>
      <c r="Z174" s="9" t="str">
        <f>IF(Y174=Codes!$A$91," ",IF(Y174=Codes!$A$92,Codes!$B$92,IF(Y174=Codes!$A$93,Codes!$B$93,IF(Y174=Codes!$A$94,Codes!$B$94,IF(Y174=Codes!$A$95,Codes!$B$95,IF(Y174=Codes!$A$96,Codes!$B$96))))))</f>
        <v xml:space="preserve"> </v>
      </c>
      <c r="AA174" s="22"/>
      <c r="AB174" s="9" t="str">
        <f>IF(AA174=Codes!$A$99," ",IF(AA174=Codes!$A$100,Codes!$B$100,IF(AA174=Codes!$A$101,Codes!$B$101,IF(AA174=Codes!$A$102,Codes!$B$102,IF(AA174=Codes!$A$103,Codes!$B$103,IF(AA174=Codes!$A$104,Codes!$B$104))))))</f>
        <v xml:space="preserve"> </v>
      </c>
      <c r="AC174" s="27"/>
      <c r="AD174" s="20" t="str">
        <f>IF(AC174=Codes!$A$51," ",IF(AC174=Codes!$A$52,Codes!$B$52,IF(AC174=Codes!$A$53,Codes!$B$53,IF(AC174=Codes!$A$54,Codes!$B$54,IF(AC174=Codes!$A$55,Codes!$B$55,IF(AC174=Codes!$A$56,Codes!$B$56,IF(AC174=Codes!$A$57,Codes!$B$57,IF(AC174=Codes!$A$58,Codes!$B$58,IF(AC174=Codes!$A$59,Codes!$B$59)))))))))</f>
        <v xml:space="preserve"> </v>
      </c>
      <c r="AE174" s="20" t="str">
        <f>IF(AD174=" "," ",IF(AD174=Codes!$B$52,1,IF(AD174=Codes!$B$53,1,IF(AD174=Codes!$B$54,1,IF(AD174=Codes!$B$55,0,IF(AD174=Codes!$B$56,0,IF(AD174=Codes!$B$57,0,IF(AD174=Codes!$B$58,0,IF(AD174=Codes!$B$59,0)))))))))</f>
        <v xml:space="preserve"> </v>
      </c>
      <c r="AF174" s="27"/>
      <c r="AG174" s="20" t="str">
        <f>IF(AF174=Codes!$A$62," ",IF(AF174=Codes!$A$63,Codes!$B$63,IF(AF174=Codes!$A$64,Codes!$B$64,IF(AF174=Codes!$A$65,Codes!$B$65,IF(AF174=Codes!$A$66,Codes!$B$66,IF(AF174=Codes!$A$67,Codes!$B$67,IF(AF174=Codes!$A$68,Codes!$B$68,IF(AF174=Codes!$A$69,Codes!$B$69))))))))</f>
        <v xml:space="preserve"> </v>
      </c>
      <c r="AH174" s="20" t="str">
        <f>IF(AG174=" "," ",IF(AG174=Codes!$B$63,1,IF(AG174=Codes!$B$64,1,IF(AG174=Codes!$B$65,1,IF(AG174=Codes!$B$66,0,IF(AG174=Codes!$B$67,0,IF(AG174=Codes!$B$68,0,IF(AG174=Codes!$B$69,0))))))))</f>
        <v xml:space="preserve"> </v>
      </c>
      <c r="AI174" s="12" t="str">
        <f t="shared" si="2"/>
        <v xml:space="preserve"> </v>
      </c>
      <c r="AJ174" s="23"/>
      <c r="AK174" s="13" t="str">
        <f>IF(AJ174=Codes!$A$107," ",IF(AJ174=Codes!$A$108,Codes!$B$108,IF(AJ174=Codes!$A$109,Codes!$B$109,IF(AJ174=Codes!$A$110,Codes!$B$110))))</f>
        <v xml:space="preserve"> </v>
      </c>
      <c r="AL174" s="23"/>
      <c r="AM174" s="12" t="str">
        <f>IF(AL174=Codes!$A$113," ",IF(AL174=Codes!$A$114,Codes!$B$114,IF(AL174=Codes!$A$115,Codes!$B$115,IF(AL174=Codes!$A$116,Codes!$B$116,IF(AL174=Codes!$A$117,Codes!$B$117)))))</f>
        <v xml:space="preserve"> </v>
      </c>
      <c r="AN174" s="22"/>
      <c r="AO174" s="22"/>
    </row>
    <row r="175" spans="1:41" ht="21" customHeight="1" x14ac:dyDescent="0.25">
      <c r="A175" s="24"/>
      <c r="D175" s="18">
        <v>42881</v>
      </c>
      <c r="E175" s="23"/>
      <c r="F175" s="13" t="str">
        <f>IF(E175=Codes!$A$27," ",IF(E175=Codes!$A$28,Codes!$B$28,IF(E175=Codes!$A$29,Codes!$B$29,IF(E175=Codes!$A$30,Codes!$B$30,IF(E175=Codes!$A$31,Codes!$B$31,IF(E175=Codes!$A$32,Codes!$B$32,IF(E175=Codes!$A$33,Codes!$B$33)))))))</f>
        <v xml:space="preserve"> </v>
      </c>
      <c r="G175" s="23"/>
      <c r="H175" s="13" t="str">
        <f>IF(G175=Codes!$A$36," ",IF(G175=Codes!$A$37,Codes!$B$37,IF(G175=Codes!$A$38,Codes!$B$38,IF(G175=Codes!$A$39,Codes!$B$39,IF(G175=Codes!$A$40,Codes!$B$40,IF(G175=Codes!$A$41,Codes!$B$41,IF(G175=Codes!$A$42,Codes!$B$42)))))))</f>
        <v xml:space="preserve"> </v>
      </c>
      <c r="I175" s="26"/>
      <c r="J175" s="27"/>
      <c r="K175" s="20" t="str">
        <f>IF(J175=Codes!$A$2," ",IF(J175=Codes!$A$3,Codes!$B$3,IF(J175=Codes!$A$5,Codes!$B$5,IF(J175=Codes!$A$4,Codes!$B$4))))</f>
        <v xml:space="preserve"> </v>
      </c>
      <c r="L175" s="28"/>
      <c r="M175" s="20" t="str">
        <f>IF(L175=Codes!$A$8," ",IF(L175=Codes!$A$9,Codes!$B$9,IF(L175=Codes!$A$10,Codes!$B$10,IF(L175=Codes!$A$11,Codes!$B$11))))</f>
        <v xml:space="preserve"> </v>
      </c>
      <c r="N175" s="22"/>
      <c r="O175" s="9" t="str">
        <f>IF(N175=Codes!$A$45," ",IF(N175=Codes!$A$46,Codes!$B$46,IF(N175=Codes!$A$47,Codes!$B$47,IF(N175=Codes!$A$48,Codes!$B$48))))</f>
        <v xml:space="preserve"> </v>
      </c>
      <c r="P175" s="22"/>
      <c r="Q175" s="9" t="str">
        <f>IF(P175=Codes!$A$72," ",IF(P175=Codes!$A$73,Codes!$B$73,IF(P175=Codes!$A$74,Codes!$B$74,IF(P175=Codes!$A$75,Codes!$B$75))))</f>
        <v xml:space="preserve"> </v>
      </c>
      <c r="R175" s="22"/>
      <c r="S175" s="9" t="str">
        <f>IF(R175=Codes!$A$78," ",IF(R175=Codes!$A$79,Codes!$B$79,IF(R175=Codes!$A$80,Codes!$B$80,IF(R175=Codes!$A$81,Codes!$B$81,IF(R175=Codes!$A$82,Codes!$B$82)))))</f>
        <v xml:space="preserve"> </v>
      </c>
      <c r="T175" s="22"/>
      <c r="U175" s="22"/>
      <c r="V175" s="9" t="str">
        <f>IF(U175=Codes!$A$14," ",IF(U175=Codes!$A$15,Codes!$B$15,IF(U175=Codes!$A$16,Codes!$B$16,IF(U175=Codes!$A$17,Codes!$B$17,IF(U175=Codes!$A$18,Codes!$B$18,IF(U175=Codes!$A$19,Codes!$B$19,IF(U175=Codes!$A$20,Codes!$B$20,IF(U175=Codes!$A$21,Codes!$B$21,IF(U175=Codes!$A$22,Codes!$B$22,IF(U175=Codes!$A$23,Codes!$B$23,IF(U175=Codes!$A$24,Codes!$B$24)))))))))))</f>
        <v xml:space="preserve"> </v>
      </c>
      <c r="W175" s="22"/>
      <c r="X175" s="9" t="str">
        <f>IF(W175=Codes!$A$85," ",IF(W175=Codes!$A$86,Codes!$B$86,IF(W175=Codes!$A$87,Codes!$B$87,IF(W175=Codes!$A$88,Codes!$B$88,))))</f>
        <v xml:space="preserve"> </v>
      </c>
      <c r="Y175" s="22"/>
      <c r="Z175" s="9" t="str">
        <f>IF(Y175=Codes!$A$91," ",IF(Y175=Codes!$A$92,Codes!$B$92,IF(Y175=Codes!$A$93,Codes!$B$93,IF(Y175=Codes!$A$94,Codes!$B$94,IF(Y175=Codes!$A$95,Codes!$B$95,IF(Y175=Codes!$A$96,Codes!$B$96))))))</f>
        <v xml:space="preserve"> </v>
      </c>
      <c r="AA175" s="22"/>
      <c r="AB175" s="9" t="str">
        <f>IF(AA175=Codes!$A$99," ",IF(AA175=Codes!$A$100,Codes!$B$100,IF(AA175=Codes!$A$101,Codes!$B$101,IF(AA175=Codes!$A$102,Codes!$B$102,IF(AA175=Codes!$A$103,Codes!$B$103,IF(AA175=Codes!$A$104,Codes!$B$104))))))</f>
        <v xml:space="preserve"> </v>
      </c>
      <c r="AC175" s="27"/>
      <c r="AD175" s="20" t="str">
        <f>IF(AC175=Codes!$A$51," ",IF(AC175=Codes!$A$52,Codes!$B$52,IF(AC175=Codes!$A$53,Codes!$B$53,IF(AC175=Codes!$A$54,Codes!$B$54,IF(AC175=Codes!$A$55,Codes!$B$55,IF(AC175=Codes!$A$56,Codes!$B$56,IF(AC175=Codes!$A$57,Codes!$B$57,IF(AC175=Codes!$A$58,Codes!$B$58,IF(AC175=Codes!$A$59,Codes!$B$59)))))))))</f>
        <v xml:space="preserve"> </v>
      </c>
      <c r="AE175" s="20" t="str">
        <f>IF(AD175=" "," ",IF(AD175=Codes!$B$52,1,IF(AD175=Codes!$B$53,1,IF(AD175=Codes!$B$54,1,IF(AD175=Codes!$B$55,0,IF(AD175=Codes!$B$56,0,IF(AD175=Codes!$B$57,0,IF(AD175=Codes!$B$58,0,IF(AD175=Codes!$B$59,0)))))))))</f>
        <v xml:space="preserve"> </v>
      </c>
      <c r="AF175" s="27"/>
      <c r="AG175" s="20" t="str">
        <f>IF(AF175=Codes!$A$62," ",IF(AF175=Codes!$A$63,Codes!$B$63,IF(AF175=Codes!$A$64,Codes!$B$64,IF(AF175=Codes!$A$65,Codes!$B$65,IF(AF175=Codes!$A$66,Codes!$B$66,IF(AF175=Codes!$A$67,Codes!$B$67,IF(AF175=Codes!$A$68,Codes!$B$68,IF(AF175=Codes!$A$69,Codes!$B$69))))))))</f>
        <v xml:space="preserve"> </v>
      </c>
      <c r="AH175" s="20" t="str">
        <f>IF(AG175=" "," ",IF(AG175=Codes!$B$63,1,IF(AG175=Codes!$B$64,1,IF(AG175=Codes!$B$65,1,IF(AG175=Codes!$B$66,0,IF(AG175=Codes!$B$67,0,IF(AG175=Codes!$B$68,0,IF(AG175=Codes!$B$69,0))))))))</f>
        <v xml:space="preserve"> </v>
      </c>
      <c r="AI175" s="12" t="str">
        <f t="shared" si="2"/>
        <v xml:space="preserve"> </v>
      </c>
      <c r="AJ175" s="23"/>
      <c r="AK175" s="13" t="str">
        <f>IF(AJ175=Codes!$A$107," ",IF(AJ175=Codes!$A$108,Codes!$B$108,IF(AJ175=Codes!$A$109,Codes!$B$109,IF(AJ175=Codes!$A$110,Codes!$B$110))))</f>
        <v xml:space="preserve"> </v>
      </c>
      <c r="AL175" s="23"/>
      <c r="AM175" s="12" t="str">
        <f>IF(AL175=Codes!$A$113," ",IF(AL175=Codes!$A$114,Codes!$B$114,IF(AL175=Codes!$A$115,Codes!$B$115,IF(AL175=Codes!$A$116,Codes!$B$116,IF(AL175=Codes!$A$117,Codes!$B$117)))))</f>
        <v xml:space="preserve"> </v>
      </c>
      <c r="AN175" s="22"/>
      <c r="AO175" s="22"/>
    </row>
    <row r="176" spans="1:41" ht="21" customHeight="1" x14ac:dyDescent="0.25">
      <c r="A176" s="24"/>
      <c r="D176" s="18">
        <v>42881</v>
      </c>
      <c r="E176" s="23"/>
      <c r="F176" s="13" t="str">
        <f>IF(E176=Codes!$A$27," ",IF(E176=Codes!$A$28,Codes!$B$28,IF(E176=Codes!$A$29,Codes!$B$29,IF(E176=Codes!$A$30,Codes!$B$30,IF(E176=Codes!$A$31,Codes!$B$31,IF(E176=Codes!$A$32,Codes!$B$32,IF(E176=Codes!$A$33,Codes!$B$33)))))))</f>
        <v xml:space="preserve"> </v>
      </c>
      <c r="G176" s="23"/>
      <c r="H176" s="13" t="str">
        <f>IF(G176=Codes!$A$36," ",IF(G176=Codes!$A$37,Codes!$B$37,IF(G176=Codes!$A$38,Codes!$B$38,IF(G176=Codes!$A$39,Codes!$B$39,IF(G176=Codes!$A$40,Codes!$B$40,IF(G176=Codes!$A$41,Codes!$B$41,IF(G176=Codes!$A$42,Codes!$B$42)))))))</f>
        <v xml:space="preserve"> </v>
      </c>
      <c r="I176" s="26"/>
      <c r="J176" s="27"/>
      <c r="K176" s="20" t="str">
        <f>IF(J176=Codes!$A$2," ",IF(J176=Codes!$A$3,Codes!$B$3,IF(J176=Codes!$A$5,Codes!$B$5,IF(J176=Codes!$A$4,Codes!$B$4))))</f>
        <v xml:space="preserve"> </v>
      </c>
      <c r="L176" s="28"/>
      <c r="M176" s="20" t="str">
        <f>IF(L176=Codes!$A$8," ",IF(L176=Codes!$A$9,Codes!$B$9,IF(L176=Codes!$A$10,Codes!$B$10,IF(L176=Codes!$A$11,Codes!$B$11))))</f>
        <v xml:space="preserve"> </v>
      </c>
      <c r="N176" s="22"/>
      <c r="O176" s="9" t="str">
        <f>IF(N176=Codes!$A$45," ",IF(N176=Codes!$A$46,Codes!$B$46,IF(N176=Codes!$A$47,Codes!$B$47,IF(N176=Codes!$A$48,Codes!$B$48))))</f>
        <v xml:space="preserve"> </v>
      </c>
      <c r="P176" s="22"/>
      <c r="Q176" s="9" t="str">
        <f>IF(P176=Codes!$A$72," ",IF(P176=Codes!$A$73,Codes!$B$73,IF(P176=Codes!$A$74,Codes!$B$74,IF(P176=Codes!$A$75,Codes!$B$75))))</f>
        <v xml:space="preserve"> </v>
      </c>
      <c r="R176" s="22"/>
      <c r="S176" s="9" t="str">
        <f>IF(R176=Codes!$A$78," ",IF(R176=Codes!$A$79,Codes!$B$79,IF(R176=Codes!$A$80,Codes!$B$80,IF(R176=Codes!$A$81,Codes!$B$81,IF(R176=Codes!$A$82,Codes!$B$82)))))</f>
        <v xml:space="preserve"> </v>
      </c>
      <c r="T176" s="22"/>
      <c r="U176" s="22"/>
      <c r="V176" s="9" t="str">
        <f>IF(U176=Codes!$A$14," ",IF(U176=Codes!$A$15,Codes!$B$15,IF(U176=Codes!$A$16,Codes!$B$16,IF(U176=Codes!$A$17,Codes!$B$17,IF(U176=Codes!$A$18,Codes!$B$18,IF(U176=Codes!$A$19,Codes!$B$19,IF(U176=Codes!$A$20,Codes!$B$20,IF(U176=Codes!$A$21,Codes!$B$21,IF(U176=Codes!$A$22,Codes!$B$22,IF(U176=Codes!$A$23,Codes!$B$23,IF(U176=Codes!$A$24,Codes!$B$24)))))))))))</f>
        <v xml:space="preserve"> </v>
      </c>
      <c r="W176" s="22"/>
      <c r="X176" s="9" t="str">
        <f>IF(W176=Codes!$A$85," ",IF(W176=Codes!$A$86,Codes!$B$86,IF(W176=Codes!$A$87,Codes!$B$87,IF(W176=Codes!$A$88,Codes!$B$88,))))</f>
        <v xml:space="preserve"> </v>
      </c>
      <c r="Y176" s="22"/>
      <c r="Z176" s="9" t="str">
        <f>IF(Y176=Codes!$A$91," ",IF(Y176=Codes!$A$92,Codes!$B$92,IF(Y176=Codes!$A$93,Codes!$B$93,IF(Y176=Codes!$A$94,Codes!$B$94,IF(Y176=Codes!$A$95,Codes!$B$95,IF(Y176=Codes!$A$96,Codes!$B$96))))))</f>
        <v xml:space="preserve"> </v>
      </c>
      <c r="AA176" s="22"/>
      <c r="AB176" s="9" t="str">
        <f>IF(AA176=Codes!$A$99," ",IF(AA176=Codes!$A$100,Codes!$B$100,IF(AA176=Codes!$A$101,Codes!$B$101,IF(AA176=Codes!$A$102,Codes!$B$102,IF(AA176=Codes!$A$103,Codes!$B$103,IF(AA176=Codes!$A$104,Codes!$B$104))))))</f>
        <v xml:space="preserve"> </v>
      </c>
      <c r="AC176" s="27"/>
      <c r="AD176" s="20" t="str">
        <f>IF(AC176=Codes!$A$51," ",IF(AC176=Codes!$A$52,Codes!$B$52,IF(AC176=Codes!$A$53,Codes!$B$53,IF(AC176=Codes!$A$54,Codes!$B$54,IF(AC176=Codes!$A$55,Codes!$B$55,IF(AC176=Codes!$A$56,Codes!$B$56,IF(AC176=Codes!$A$57,Codes!$B$57,IF(AC176=Codes!$A$58,Codes!$B$58,IF(AC176=Codes!$A$59,Codes!$B$59)))))))))</f>
        <v xml:space="preserve"> </v>
      </c>
      <c r="AE176" s="20" t="str">
        <f>IF(AD176=" "," ",IF(AD176=Codes!$B$52,1,IF(AD176=Codes!$B$53,1,IF(AD176=Codes!$B$54,1,IF(AD176=Codes!$B$55,0,IF(AD176=Codes!$B$56,0,IF(AD176=Codes!$B$57,0,IF(AD176=Codes!$B$58,0,IF(AD176=Codes!$B$59,0)))))))))</f>
        <v xml:space="preserve"> </v>
      </c>
      <c r="AF176" s="27"/>
      <c r="AG176" s="20" t="str">
        <f>IF(AF176=Codes!$A$62," ",IF(AF176=Codes!$A$63,Codes!$B$63,IF(AF176=Codes!$A$64,Codes!$B$64,IF(AF176=Codes!$A$65,Codes!$B$65,IF(AF176=Codes!$A$66,Codes!$B$66,IF(AF176=Codes!$A$67,Codes!$B$67,IF(AF176=Codes!$A$68,Codes!$B$68,IF(AF176=Codes!$A$69,Codes!$B$69))))))))</f>
        <v xml:space="preserve"> </v>
      </c>
      <c r="AH176" s="20" t="str">
        <f>IF(AG176=" "," ",IF(AG176=Codes!$B$63,1,IF(AG176=Codes!$B$64,1,IF(AG176=Codes!$B$65,1,IF(AG176=Codes!$B$66,0,IF(AG176=Codes!$B$67,0,IF(AG176=Codes!$B$68,0,IF(AG176=Codes!$B$69,0))))))))</f>
        <v xml:space="preserve"> </v>
      </c>
      <c r="AI176" s="12" t="str">
        <f t="shared" si="2"/>
        <v xml:space="preserve"> </v>
      </c>
      <c r="AJ176" s="23"/>
      <c r="AK176" s="13" t="str">
        <f>IF(AJ176=Codes!$A$107," ",IF(AJ176=Codes!$A$108,Codes!$B$108,IF(AJ176=Codes!$A$109,Codes!$B$109,IF(AJ176=Codes!$A$110,Codes!$B$110))))</f>
        <v xml:space="preserve"> </v>
      </c>
      <c r="AL176" s="23"/>
      <c r="AM176" s="12" t="str">
        <f>IF(AL176=Codes!$A$113," ",IF(AL176=Codes!$A$114,Codes!$B$114,IF(AL176=Codes!$A$115,Codes!$B$115,IF(AL176=Codes!$A$116,Codes!$B$116,IF(AL176=Codes!$A$117,Codes!$B$117)))))</f>
        <v xml:space="preserve"> </v>
      </c>
      <c r="AN176" s="22"/>
      <c r="AO176" s="22"/>
    </row>
    <row r="177" spans="1:41" ht="21" customHeight="1" x14ac:dyDescent="0.25">
      <c r="A177" s="24"/>
      <c r="D177" s="18">
        <v>42881</v>
      </c>
      <c r="E177" s="23"/>
      <c r="F177" s="13" t="str">
        <f>IF(E177=Codes!$A$27," ",IF(E177=Codes!$A$28,Codes!$B$28,IF(E177=Codes!$A$29,Codes!$B$29,IF(E177=Codes!$A$30,Codes!$B$30,IF(E177=Codes!$A$31,Codes!$B$31,IF(E177=Codes!$A$32,Codes!$B$32,IF(E177=Codes!$A$33,Codes!$B$33)))))))</f>
        <v xml:space="preserve"> </v>
      </c>
      <c r="G177" s="23"/>
      <c r="H177" s="13" t="str">
        <f>IF(G177=Codes!$A$36," ",IF(G177=Codes!$A$37,Codes!$B$37,IF(G177=Codes!$A$38,Codes!$B$38,IF(G177=Codes!$A$39,Codes!$B$39,IF(G177=Codes!$A$40,Codes!$B$40,IF(G177=Codes!$A$41,Codes!$B$41,IF(G177=Codes!$A$42,Codes!$B$42)))))))</f>
        <v xml:space="preserve"> </v>
      </c>
      <c r="I177" s="26"/>
      <c r="J177" s="27"/>
      <c r="K177" s="20" t="str">
        <f>IF(J177=Codes!$A$2," ",IF(J177=Codes!$A$3,Codes!$B$3,IF(J177=Codes!$A$5,Codes!$B$5,IF(J177=Codes!$A$4,Codes!$B$4))))</f>
        <v xml:space="preserve"> </v>
      </c>
      <c r="L177" s="28"/>
      <c r="M177" s="20" t="str">
        <f>IF(L177=Codes!$A$8," ",IF(L177=Codes!$A$9,Codes!$B$9,IF(L177=Codes!$A$10,Codes!$B$10,IF(L177=Codes!$A$11,Codes!$B$11))))</f>
        <v xml:space="preserve"> </v>
      </c>
      <c r="N177" s="22"/>
      <c r="O177" s="9" t="str">
        <f>IF(N177=Codes!$A$45," ",IF(N177=Codes!$A$46,Codes!$B$46,IF(N177=Codes!$A$47,Codes!$B$47,IF(N177=Codes!$A$48,Codes!$B$48))))</f>
        <v xml:space="preserve"> </v>
      </c>
      <c r="P177" s="22"/>
      <c r="Q177" s="9" t="str">
        <f>IF(P177=Codes!$A$72," ",IF(P177=Codes!$A$73,Codes!$B$73,IF(P177=Codes!$A$74,Codes!$B$74,IF(P177=Codes!$A$75,Codes!$B$75))))</f>
        <v xml:space="preserve"> </v>
      </c>
      <c r="R177" s="22"/>
      <c r="S177" s="9" t="str">
        <f>IF(R177=Codes!$A$78," ",IF(R177=Codes!$A$79,Codes!$B$79,IF(R177=Codes!$A$80,Codes!$B$80,IF(R177=Codes!$A$81,Codes!$B$81,IF(R177=Codes!$A$82,Codes!$B$82)))))</f>
        <v xml:space="preserve"> </v>
      </c>
      <c r="T177" s="22"/>
      <c r="U177" s="22"/>
      <c r="V177" s="9" t="str">
        <f>IF(U177=Codes!$A$14," ",IF(U177=Codes!$A$15,Codes!$B$15,IF(U177=Codes!$A$16,Codes!$B$16,IF(U177=Codes!$A$17,Codes!$B$17,IF(U177=Codes!$A$18,Codes!$B$18,IF(U177=Codes!$A$19,Codes!$B$19,IF(U177=Codes!$A$20,Codes!$B$20,IF(U177=Codes!$A$21,Codes!$B$21,IF(U177=Codes!$A$22,Codes!$B$22,IF(U177=Codes!$A$23,Codes!$B$23,IF(U177=Codes!$A$24,Codes!$B$24)))))))))))</f>
        <v xml:space="preserve"> </v>
      </c>
      <c r="W177" s="22"/>
      <c r="X177" s="9" t="str">
        <f>IF(W177=Codes!$A$85," ",IF(W177=Codes!$A$86,Codes!$B$86,IF(W177=Codes!$A$87,Codes!$B$87,IF(W177=Codes!$A$88,Codes!$B$88,))))</f>
        <v xml:space="preserve"> </v>
      </c>
      <c r="Y177" s="22"/>
      <c r="Z177" s="9" t="str">
        <f>IF(Y177=Codes!$A$91," ",IF(Y177=Codes!$A$92,Codes!$B$92,IF(Y177=Codes!$A$93,Codes!$B$93,IF(Y177=Codes!$A$94,Codes!$B$94,IF(Y177=Codes!$A$95,Codes!$B$95,IF(Y177=Codes!$A$96,Codes!$B$96))))))</f>
        <v xml:space="preserve"> </v>
      </c>
      <c r="AA177" s="22"/>
      <c r="AB177" s="9" t="str">
        <f>IF(AA177=Codes!$A$99," ",IF(AA177=Codes!$A$100,Codes!$B$100,IF(AA177=Codes!$A$101,Codes!$B$101,IF(AA177=Codes!$A$102,Codes!$B$102,IF(AA177=Codes!$A$103,Codes!$B$103,IF(AA177=Codes!$A$104,Codes!$B$104))))))</f>
        <v xml:space="preserve"> </v>
      </c>
      <c r="AC177" s="27"/>
      <c r="AD177" s="20" t="str">
        <f>IF(AC177=Codes!$A$51," ",IF(AC177=Codes!$A$52,Codes!$B$52,IF(AC177=Codes!$A$53,Codes!$B$53,IF(AC177=Codes!$A$54,Codes!$B$54,IF(AC177=Codes!$A$55,Codes!$B$55,IF(AC177=Codes!$A$56,Codes!$B$56,IF(AC177=Codes!$A$57,Codes!$B$57,IF(AC177=Codes!$A$58,Codes!$B$58,IF(AC177=Codes!$A$59,Codes!$B$59)))))))))</f>
        <v xml:space="preserve"> </v>
      </c>
      <c r="AE177" s="20" t="str">
        <f>IF(AD177=" "," ",IF(AD177=Codes!$B$52,1,IF(AD177=Codes!$B$53,1,IF(AD177=Codes!$B$54,1,IF(AD177=Codes!$B$55,0,IF(AD177=Codes!$B$56,0,IF(AD177=Codes!$B$57,0,IF(AD177=Codes!$B$58,0,IF(AD177=Codes!$B$59,0)))))))))</f>
        <v xml:space="preserve"> </v>
      </c>
      <c r="AF177" s="27"/>
      <c r="AG177" s="20" t="str">
        <f>IF(AF177=Codes!$A$62," ",IF(AF177=Codes!$A$63,Codes!$B$63,IF(AF177=Codes!$A$64,Codes!$B$64,IF(AF177=Codes!$A$65,Codes!$B$65,IF(AF177=Codes!$A$66,Codes!$B$66,IF(AF177=Codes!$A$67,Codes!$B$67,IF(AF177=Codes!$A$68,Codes!$B$68,IF(AF177=Codes!$A$69,Codes!$B$69))))))))</f>
        <v xml:space="preserve"> </v>
      </c>
      <c r="AH177" s="20" t="str">
        <f>IF(AG177=" "," ",IF(AG177=Codes!$B$63,1,IF(AG177=Codes!$B$64,1,IF(AG177=Codes!$B$65,1,IF(AG177=Codes!$B$66,0,IF(AG177=Codes!$B$67,0,IF(AG177=Codes!$B$68,0,IF(AG177=Codes!$B$69,0))))))))</f>
        <v xml:space="preserve"> </v>
      </c>
      <c r="AI177" s="12" t="str">
        <f t="shared" si="2"/>
        <v xml:space="preserve"> </v>
      </c>
      <c r="AJ177" s="23"/>
      <c r="AK177" s="13" t="str">
        <f>IF(AJ177=Codes!$A$107," ",IF(AJ177=Codes!$A$108,Codes!$B$108,IF(AJ177=Codes!$A$109,Codes!$B$109,IF(AJ177=Codes!$A$110,Codes!$B$110))))</f>
        <v xml:space="preserve"> </v>
      </c>
      <c r="AL177" s="23"/>
      <c r="AM177" s="12" t="str">
        <f>IF(AL177=Codes!$A$113," ",IF(AL177=Codes!$A$114,Codes!$B$114,IF(AL177=Codes!$A$115,Codes!$B$115,IF(AL177=Codes!$A$116,Codes!$B$116,IF(AL177=Codes!$A$117,Codes!$B$117)))))</f>
        <v xml:space="preserve"> </v>
      </c>
      <c r="AN177" s="22"/>
      <c r="AO177" s="22"/>
    </row>
    <row r="178" spans="1:41" ht="21" customHeight="1" x14ac:dyDescent="0.25">
      <c r="A178" s="24"/>
      <c r="D178" s="18">
        <v>42881</v>
      </c>
      <c r="E178" s="23"/>
      <c r="F178" s="13" t="str">
        <f>IF(E178=Codes!$A$27," ",IF(E178=Codes!$A$28,Codes!$B$28,IF(E178=Codes!$A$29,Codes!$B$29,IF(E178=Codes!$A$30,Codes!$B$30,IF(E178=Codes!$A$31,Codes!$B$31,IF(E178=Codes!$A$32,Codes!$B$32,IF(E178=Codes!$A$33,Codes!$B$33)))))))</f>
        <v xml:space="preserve"> </v>
      </c>
      <c r="G178" s="23"/>
      <c r="H178" s="13" t="str">
        <f>IF(G178=Codes!$A$36," ",IF(G178=Codes!$A$37,Codes!$B$37,IF(G178=Codes!$A$38,Codes!$B$38,IF(G178=Codes!$A$39,Codes!$B$39,IF(G178=Codes!$A$40,Codes!$B$40,IF(G178=Codes!$A$41,Codes!$B$41,IF(G178=Codes!$A$42,Codes!$B$42)))))))</f>
        <v xml:space="preserve"> </v>
      </c>
      <c r="I178" s="26"/>
      <c r="J178" s="27"/>
      <c r="K178" s="20" t="str">
        <f>IF(J178=Codes!$A$2," ",IF(J178=Codes!$A$3,Codes!$B$3,IF(J178=Codes!$A$5,Codes!$B$5,IF(J178=Codes!$A$4,Codes!$B$4))))</f>
        <v xml:space="preserve"> </v>
      </c>
      <c r="L178" s="28"/>
      <c r="M178" s="20" t="str">
        <f>IF(L178=Codes!$A$8," ",IF(L178=Codes!$A$9,Codes!$B$9,IF(L178=Codes!$A$10,Codes!$B$10,IF(L178=Codes!$A$11,Codes!$B$11))))</f>
        <v xml:space="preserve"> </v>
      </c>
      <c r="N178" s="22"/>
      <c r="O178" s="9" t="str">
        <f>IF(N178=Codes!$A$45," ",IF(N178=Codes!$A$46,Codes!$B$46,IF(N178=Codes!$A$47,Codes!$B$47,IF(N178=Codes!$A$48,Codes!$B$48))))</f>
        <v xml:space="preserve"> </v>
      </c>
      <c r="P178" s="22"/>
      <c r="Q178" s="9" t="str">
        <f>IF(P178=Codes!$A$72," ",IF(P178=Codes!$A$73,Codes!$B$73,IF(P178=Codes!$A$74,Codes!$B$74,IF(P178=Codes!$A$75,Codes!$B$75))))</f>
        <v xml:space="preserve"> </v>
      </c>
      <c r="R178" s="22"/>
      <c r="S178" s="9" t="str">
        <f>IF(R178=Codes!$A$78," ",IF(R178=Codes!$A$79,Codes!$B$79,IF(R178=Codes!$A$80,Codes!$B$80,IF(R178=Codes!$A$81,Codes!$B$81,IF(R178=Codes!$A$82,Codes!$B$82)))))</f>
        <v xml:space="preserve"> </v>
      </c>
      <c r="T178" s="22"/>
      <c r="U178" s="22"/>
      <c r="V178" s="9" t="str">
        <f>IF(U178=Codes!$A$14," ",IF(U178=Codes!$A$15,Codes!$B$15,IF(U178=Codes!$A$16,Codes!$B$16,IF(U178=Codes!$A$17,Codes!$B$17,IF(U178=Codes!$A$18,Codes!$B$18,IF(U178=Codes!$A$19,Codes!$B$19,IF(U178=Codes!$A$20,Codes!$B$20,IF(U178=Codes!$A$21,Codes!$B$21,IF(U178=Codes!$A$22,Codes!$B$22,IF(U178=Codes!$A$23,Codes!$B$23,IF(U178=Codes!$A$24,Codes!$B$24)))))))))))</f>
        <v xml:space="preserve"> </v>
      </c>
      <c r="W178" s="22"/>
      <c r="X178" s="9" t="str">
        <f>IF(W178=Codes!$A$85," ",IF(W178=Codes!$A$86,Codes!$B$86,IF(W178=Codes!$A$87,Codes!$B$87,IF(W178=Codes!$A$88,Codes!$B$88,))))</f>
        <v xml:space="preserve"> </v>
      </c>
      <c r="Y178" s="22"/>
      <c r="Z178" s="9" t="str">
        <f>IF(Y178=Codes!$A$91," ",IF(Y178=Codes!$A$92,Codes!$B$92,IF(Y178=Codes!$A$93,Codes!$B$93,IF(Y178=Codes!$A$94,Codes!$B$94,IF(Y178=Codes!$A$95,Codes!$B$95,IF(Y178=Codes!$A$96,Codes!$B$96))))))</f>
        <v xml:space="preserve"> </v>
      </c>
      <c r="AA178" s="22"/>
      <c r="AB178" s="9" t="str">
        <f>IF(AA178=Codes!$A$99," ",IF(AA178=Codes!$A$100,Codes!$B$100,IF(AA178=Codes!$A$101,Codes!$B$101,IF(AA178=Codes!$A$102,Codes!$B$102,IF(AA178=Codes!$A$103,Codes!$B$103,IF(AA178=Codes!$A$104,Codes!$B$104))))))</f>
        <v xml:space="preserve"> </v>
      </c>
      <c r="AC178" s="27"/>
      <c r="AD178" s="20" t="str">
        <f>IF(AC178=Codes!$A$51," ",IF(AC178=Codes!$A$52,Codes!$B$52,IF(AC178=Codes!$A$53,Codes!$B$53,IF(AC178=Codes!$A$54,Codes!$B$54,IF(AC178=Codes!$A$55,Codes!$B$55,IF(AC178=Codes!$A$56,Codes!$B$56,IF(AC178=Codes!$A$57,Codes!$B$57,IF(AC178=Codes!$A$58,Codes!$B$58,IF(AC178=Codes!$A$59,Codes!$B$59)))))))))</f>
        <v xml:space="preserve"> </v>
      </c>
      <c r="AE178" s="20" t="str">
        <f>IF(AD178=" "," ",IF(AD178=Codes!$B$52,1,IF(AD178=Codes!$B$53,1,IF(AD178=Codes!$B$54,1,IF(AD178=Codes!$B$55,0,IF(AD178=Codes!$B$56,0,IF(AD178=Codes!$B$57,0,IF(AD178=Codes!$B$58,0,IF(AD178=Codes!$B$59,0)))))))))</f>
        <v xml:space="preserve"> </v>
      </c>
      <c r="AF178" s="27"/>
      <c r="AG178" s="20" t="str">
        <f>IF(AF178=Codes!$A$62," ",IF(AF178=Codes!$A$63,Codes!$B$63,IF(AF178=Codes!$A$64,Codes!$B$64,IF(AF178=Codes!$A$65,Codes!$B$65,IF(AF178=Codes!$A$66,Codes!$B$66,IF(AF178=Codes!$A$67,Codes!$B$67,IF(AF178=Codes!$A$68,Codes!$B$68,IF(AF178=Codes!$A$69,Codes!$B$69))))))))</f>
        <v xml:space="preserve"> </v>
      </c>
      <c r="AH178" s="20" t="str">
        <f>IF(AG178=" "," ",IF(AG178=Codes!$B$63,1,IF(AG178=Codes!$B$64,1,IF(AG178=Codes!$B$65,1,IF(AG178=Codes!$B$66,0,IF(AG178=Codes!$B$67,0,IF(AG178=Codes!$B$68,0,IF(AG178=Codes!$B$69,0))))))))</f>
        <v xml:space="preserve"> </v>
      </c>
      <c r="AI178" s="12" t="str">
        <f t="shared" si="2"/>
        <v xml:space="preserve"> </v>
      </c>
      <c r="AJ178" s="23"/>
      <c r="AK178" s="13" t="str">
        <f>IF(AJ178=Codes!$A$107," ",IF(AJ178=Codes!$A$108,Codes!$B$108,IF(AJ178=Codes!$A$109,Codes!$B$109,IF(AJ178=Codes!$A$110,Codes!$B$110))))</f>
        <v xml:space="preserve"> </v>
      </c>
      <c r="AL178" s="23"/>
      <c r="AM178" s="12" t="str">
        <f>IF(AL178=Codes!$A$113," ",IF(AL178=Codes!$A$114,Codes!$B$114,IF(AL178=Codes!$A$115,Codes!$B$115,IF(AL178=Codes!$A$116,Codes!$B$116,IF(AL178=Codes!$A$117,Codes!$B$117)))))</f>
        <v xml:space="preserve"> </v>
      </c>
      <c r="AN178" s="22"/>
      <c r="AO178" s="22"/>
    </row>
    <row r="179" spans="1:41" ht="21" customHeight="1" x14ac:dyDescent="0.25">
      <c r="A179" s="24"/>
      <c r="D179" s="18">
        <v>42881</v>
      </c>
      <c r="E179" s="23"/>
      <c r="F179" s="13" t="str">
        <f>IF(E179=Codes!$A$27," ",IF(E179=Codes!$A$28,Codes!$B$28,IF(E179=Codes!$A$29,Codes!$B$29,IF(E179=Codes!$A$30,Codes!$B$30,IF(E179=Codes!$A$31,Codes!$B$31,IF(E179=Codes!$A$32,Codes!$B$32,IF(E179=Codes!$A$33,Codes!$B$33)))))))</f>
        <v xml:space="preserve"> </v>
      </c>
      <c r="G179" s="23"/>
      <c r="H179" s="13" t="str">
        <f>IF(G179=Codes!$A$36," ",IF(G179=Codes!$A$37,Codes!$B$37,IF(G179=Codes!$A$38,Codes!$B$38,IF(G179=Codes!$A$39,Codes!$B$39,IF(G179=Codes!$A$40,Codes!$B$40,IF(G179=Codes!$A$41,Codes!$B$41,IF(G179=Codes!$A$42,Codes!$B$42)))))))</f>
        <v xml:space="preserve"> </v>
      </c>
      <c r="I179" s="26"/>
      <c r="J179" s="27"/>
      <c r="K179" s="20" t="str">
        <f>IF(J179=Codes!$A$2," ",IF(J179=Codes!$A$3,Codes!$B$3,IF(J179=Codes!$A$5,Codes!$B$5,IF(J179=Codes!$A$4,Codes!$B$4))))</f>
        <v xml:space="preserve"> </v>
      </c>
      <c r="L179" s="28"/>
      <c r="M179" s="20" t="str">
        <f>IF(L179=Codes!$A$8," ",IF(L179=Codes!$A$9,Codes!$B$9,IF(L179=Codes!$A$10,Codes!$B$10,IF(L179=Codes!$A$11,Codes!$B$11))))</f>
        <v xml:space="preserve"> </v>
      </c>
      <c r="N179" s="22"/>
      <c r="O179" s="9" t="str">
        <f>IF(N179=Codes!$A$45," ",IF(N179=Codes!$A$46,Codes!$B$46,IF(N179=Codes!$A$47,Codes!$B$47,IF(N179=Codes!$A$48,Codes!$B$48))))</f>
        <v xml:space="preserve"> </v>
      </c>
      <c r="P179" s="22"/>
      <c r="Q179" s="9" t="str">
        <f>IF(P179=Codes!$A$72," ",IF(P179=Codes!$A$73,Codes!$B$73,IF(P179=Codes!$A$74,Codes!$B$74,IF(P179=Codes!$A$75,Codes!$B$75))))</f>
        <v xml:space="preserve"> </v>
      </c>
      <c r="R179" s="22"/>
      <c r="S179" s="9" t="str">
        <f>IF(R179=Codes!$A$78," ",IF(R179=Codes!$A$79,Codes!$B$79,IF(R179=Codes!$A$80,Codes!$B$80,IF(R179=Codes!$A$81,Codes!$B$81,IF(R179=Codes!$A$82,Codes!$B$82)))))</f>
        <v xml:space="preserve"> </v>
      </c>
      <c r="T179" s="22"/>
      <c r="U179" s="22"/>
      <c r="V179" s="9" t="str">
        <f>IF(U179=Codes!$A$14," ",IF(U179=Codes!$A$15,Codes!$B$15,IF(U179=Codes!$A$16,Codes!$B$16,IF(U179=Codes!$A$17,Codes!$B$17,IF(U179=Codes!$A$18,Codes!$B$18,IF(U179=Codes!$A$19,Codes!$B$19,IF(U179=Codes!$A$20,Codes!$B$20,IF(U179=Codes!$A$21,Codes!$B$21,IF(U179=Codes!$A$22,Codes!$B$22,IF(U179=Codes!$A$23,Codes!$B$23,IF(U179=Codes!$A$24,Codes!$B$24)))))))))))</f>
        <v xml:space="preserve"> </v>
      </c>
      <c r="W179" s="22"/>
      <c r="X179" s="9" t="str">
        <f>IF(W179=Codes!$A$85," ",IF(W179=Codes!$A$86,Codes!$B$86,IF(W179=Codes!$A$87,Codes!$B$87,IF(W179=Codes!$A$88,Codes!$B$88,))))</f>
        <v xml:space="preserve"> </v>
      </c>
      <c r="Y179" s="22"/>
      <c r="Z179" s="9" t="str">
        <f>IF(Y179=Codes!$A$91," ",IF(Y179=Codes!$A$92,Codes!$B$92,IF(Y179=Codes!$A$93,Codes!$B$93,IF(Y179=Codes!$A$94,Codes!$B$94,IF(Y179=Codes!$A$95,Codes!$B$95,IF(Y179=Codes!$A$96,Codes!$B$96))))))</f>
        <v xml:space="preserve"> </v>
      </c>
      <c r="AA179" s="22"/>
      <c r="AB179" s="9" t="str">
        <f>IF(AA179=Codes!$A$99," ",IF(AA179=Codes!$A$100,Codes!$B$100,IF(AA179=Codes!$A$101,Codes!$B$101,IF(AA179=Codes!$A$102,Codes!$B$102,IF(AA179=Codes!$A$103,Codes!$B$103,IF(AA179=Codes!$A$104,Codes!$B$104))))))</f>
        <v xml:space="preserve"> </v>
      </c>
      <c r="AC179" s="27"/>
      <c r="AD179" s="20" t="str">
        <f>IF(AC179=Codes!$A$51," ",IF(AC179=Codes!$A$52,Codes!$B$52,IF(AC179=Codes!$A$53,Codes!$B$53,IF(AC179=Codes!$A$54,Codes!$B$54,IF(AC179=Codes!$A$55,Codes!$B$55,IF(AC179=Codes!$A$56,Codes!$B$56,IF(AC179=Codes!$A$57,Codes!$B$57,IF(AC179=Codes!$A$58,Codes!$B$58,IF(AC179=Codes!$A$59,Codes!$B$59)))))))))</f>
        <v xml:space="preserve"> </v>
      </c>
      <c r="AE179" s="20" t="str">
        <f>IF(AD179=" "," ",IF(AD179=Codes!$B$52,1,IF(AD179=Codes!$B$53,1,IF(AD179=Codes!$B$54,1,IF(AD179=Codes!$B$55,0,IF(AD179=Codes!$B$56,0,IF(AD179=Codes!$B$57,0,IF(AD179=Codes!$B$58,0,IF(AD179=Codes!$B$59,0)))))))))</f>
        <v xml:space="preserve"> </v>
      </c>
      <c r="AF179" s="27"/>
      <c r="AG179" s="20" t="str">
        <f>IF(AF179=Codes!$A$62," ",IF(AF179=Codes!$A$63,Codes!$B$63,IF(AF179=Codes!$A$64,Codes!$B$64,IF(AF179=Codes!$A$65,Codes!$B$65,IF(AF179=Codes!$A$66,Codes!$B$66,IF(AF179=Codes!$A$67,Codes!$B$67,IF(AF179=Codes!$A$68,Codes!$B$68,IF(AF179=Codes!$A$69,Codes!$B$69))))))))</f>
        <v xml:space="preserve"> </v>
      </c>
      <c r="AH179" s="20" t="str">
        <f>IF(AG179=" "," ",IF(AG179=Codes!$B$63,1,IF(AG179=Codes!$B$64,1,IF(AG179=Codes!$B$65,1,IF(AG179=Codes!$B$66,0,IF(AG179=Codes!$B$67,0,IF(AG179=Codes!$B$68,0,IF(AG179=Codes!$B$69,0))))))))</f>
        <v xml:space="preserve"> </v>
      </c>
      <c r="AI179" s="12" t="str">
        <f t="shared" si="2"/>
        <v xml:space="preserve"> </v>
      </c>
      <c r="AJ179" s="23"/>
      <c r="AK179" s="13" t="str">
        <f>IF(AJ179=Codes!$A$107," ",IF(AJ179=Codes!$A$108,Codes!$B$108,IF(AJ179=Codes!$A$109,Codes!$B$109,IF(AJ179=Codes!$A$110,Codes!$B$110))))</f>
        <v xml:space="preserve"> </v>
      </c>
      <c r="AL179" s="23"/>
      <c r="AM179" s="12" t="str">
        <f>IF(AL179=Codes!$A$113," ",IF(AL179=Codes!$A$114,Codes!$B$114,IF(AL179=Codes!$A$115,Codes!$B$115,IF(AL179=Codes!$A$116,Codes!$B$116,IF(AL179=Codes!$A$117,Codes!$B$117)))))</f>
        <v xml:space="preserve"> </v>
      </c>
      <c r="AN179" s="22"/>
      <c r="AO179" s="22"/>
    </row>
    <row r="180" spans="1:41" ht="21" customHeight="1" x14ac:dyDescent="0.25">
      <c r="A180" s="24"/>
      <c r="D180" s="18">
        <v>42881</v>
      </c>
      <c r="E180" s="23"/>
      <c r="F180" s="13" t="str">
        <f>IF(E180=Codes!$A$27," ",IF(E180=Codes!$A$28,Codes!$B$28,IF(E180=Codes!$A$29,Codes!$B$29,IF(E180=Codes!$A$30,Codes!$B$30,IF(E180=Codes!$A$31,Codes!$B$31,IF(E180=Codes!$A$32,Codes!$B$32,IF(E180=Codes!$A$33,Codes!$B$33)))))))</f>
        <v xml:space="preserve"> </v>
      </c>
      <c r="G180" s="23"/>
      <c r="H180" s="13" t="str">
        <f>IF(G180=Codes!$A$36," ",IF(G180=Codes!$A$37,Codes!$B$37,IF(G180=Codes!$A$38,Codes!$B$38,IF(G180=Codes!$A$39,Codes!$B$39,IF(G180=Codes!$A$40,Codes!$B$40,IF(G180=Codes!$A$41,Codes!$B$41,IF(G180=Codes!$A$42,Codes!$B$42)))))))</f>
        <v xml:space="preserve"> </v>
      </c>
      <c r="I180" s="26"/>
      <c r="J180" s="27"/>
      <c r="K180" s="20" t="str">
        <f>IF(J180=Codes!$A$2," ",IF(J180=Codes!$A$3,Codes!$B$3,IF(J180=Codes!$A$5,Codes!$B$5,IF(J180=Codes!$A$4,Codes!$B$4))))</f>
        <v xml:space="preserve"> </v>
      </c>
      <c r="L180" s="28"/>
      <c r="M180" s="20" t="str">
        <f>IF(L180=Codes!$A$8," ",IF(L180=Codes!$A$9,Codes!$B$9,IF(L180=Codes!$A$10,Codes!$B$10,IF(L180=Codes!$A$11,Codes!$B$11))))</f>
        <v xml:space="preserve"> </v>
      </c>
      <c r="N180" s="22"/>
      <c r="O180" s="9" t="str">
        <f>IF(N180=Codes!$A$45," ",IF(N180=Codes!$A$46,Codes!$B$46,IF(N180=Codes!$A$47,Codes!$B$47,IF(N180=Codes!$A$48,Codes!$B$48))))</f>
        <v xml:space="preserve"> </v>
      </c>
      <c r="P180" s="22"/>
      <c r="Q180" s="9" t="str">
        <f>IF(P180=Codes!$A$72," ",IF(P180=Codes!$A$73,Codes!$B$73,IF(P180=Codes!$A$74,Codes!$B$74,IF(P180=Codes!$A$75,Codes!$B$75))))</f>
        <v xml:space="preserve"> </v>
      </c>
      <c r="R180" s="22"/>
      <c r="S180" s="9" t="str">
        <f>IF(R180=Codes!$A$78," ",IF(R180=Codes!$A$79,Codes!$B$79,IF(R180=Codes!$A$80,Codes!$B$80,IF(R180=Codes!$A$81,Codes!$B$81,IF(R180=Codes!$A$82,Codes!$B$82)))))</f>
        <v xml:space="preserve"> </v>
      </c>
      <c r="T180" s="22"/>
      <c r="U180" s="22"/>
      <c r="V180" s="9" t="str">
        <f>IF(U180=Codes!$A$14," ",IF(U180=Codes!$A$15,Codes!$B$15,IF(U180=Codes!$A$16,Codes!$B$16,IF(U180=Codes!$A$17,Codes!$B$17,IF(U180=Codes!$A$18,Codes!$B$18,IF(U180=Codes!$A$19,Codes!$B$19,IF(U180=Codes!$A$20,Codes!$B$20,IF(U180=Codes!$A$21,Codes!$B$21,IF(U180=Codes!$A$22,Codes!$B$22,IF(U180=Codes!$A$23,Codes!$B$23,IF(U180=Codes!$A$24,Codes!$B$24)))))))))))</f>
        <v xml:space="preserve"> </v>
      </c>
      <c r="W180" s="22"/>
      <c r="X180" s="9" t="str">
        <f>IF(W180=Codes!$A$85," ",IF(W180=Codes!$A$86,Codes!$B$86,IF(W180=Codes!$A$87,Codes!$B$87,IF(W180=Codes!$A$88,Codes!$B$88,))))</f>
        <v xml:space="preserve"> </v>
      </c>
      <c r="Y180" s="22"/>
      <c r="Z180" s="9" t="str">
        <f>IF(Y180=Codes!$A$91," ",IF(Y180=Codes!$A$92,Codes!$B$92,IF(Y180=Codes!$A$93,Codes!$B$93,IF(Y180=Codes!$A$94,Codes!$B$94,IF(Y180=Codes!$A$95,Codes!$B$95,IF(Y180=Codes!$A$96,Codes!$B$96))))))</f>
        <v xml:space="preserve"> </v>
      </c>
      <c r="AA180" s="22"/>
      <c r="AB180" s="9" t="str">
        <f>IF(AA180=Codes!$A$99," ",IF(AA180=Codes!$A$100,Codes!$B$100,IF(AA180=Codes!$A$101,Codes!$B$101,IF(AA180=Codes!$A$102,Codes!$B$102,IF(AA180=Codes!$A$103,Codes!$B$103,IF(AA180=Codes!$A$104,Codes!$B$104))))))</f>
        <v xml:space="preserve"> </v>
      </c>
      <c r="AC180" s="27"/>
      <c r="AD180" s="20" t="str">
        <f>IF(AC180=Codes!$A$51," ",IF(AC180=Codes!$A$52,Codes!$B$52,IF(AC180=Codes!$A$53,Codes!$B$53,IF(AC180=Codes!$A$54,Codes!$B$54,IF(AC180=Codes!$A$55,Codes!$B$55,IF(AC180=Codes!$A$56,Codes!$B$56,IF(AC180=Codes!$A$57,Codes!$B$57,IF(AC180=Codes!$A$58,Codes!$B$58,IF(AC180=Codes!$A$59,Codes!$B$59)))))))))</f>
        <v xml:space="preserve"> </v>
      </c>
      <c r="AE180" s="20" t="str">
        <f>IF(AD180=" "," ",IF(AD180=Codes!$B$52,1,IF(AD180=Codes!$B$53,1,IF(AD180=Codes!$B$54,1,IF(AD180=Codes!$B$55,0,IF(AD180=Codes!$B$56,0,IF(AD180=Codes!$B$57,0,IF(AD180=Codes!$B$58,0,IF(AD180=Codes!$B$59,0)))))))))</f>
        <v xml:space="preserve"> </v>
      </c>
      <c r="AF180" s="27"/>
      <c r="AG180" s="20" t="str">
        <f>IF(AF180=Codes!$A$62," ",IF(AF180=Codes!$A$63,Codes!$B$63,IF(AF180=Codes!$A$64,Codes!$B$64,IF(AF180=Codes!$A$65,Codes!$B$65,IF(AF180=Codes!$A$66,Codes!$B$66,IF(AF180=Codes!$A$67,Codes!$B$67,IF(AF180=Codes!$A$68,Codes!$B$68,IF(AF180=Codes!$A$69,Codes!$B$69))))))))</f>
        <v xml:space="preserve"> </v>
      </c>
      <c r="AH180" s="20" t="str">
        <f>IF(AG180=" "," ",IF(AG180=Codes!$B$63,1,IF(AG180=Codes!$B$64,1,IF(AG180=Codes!$B$65,1,IF(AG180=Codes!$B$66,0,IF(AG180=Codes!$B$67,0,IF(AG180=Codes!$B$68,0,IF(AG180=Codes!$B$69,0))))))))</f>
        <v xml:space="preserve"> </v>
      </c>
      <c r="AI180" s="12" t="str">
        <f t="shared" si="2"/>
        <v xml:space="preserve"> </v>
      </c>
      <c r="AJ180" s="23"/>
      <c r="AK180" s="13" t="str">
        <f>IF(AJ180=Codes!$A$107," ",IF(AJ180=Codes!$A$108,Codes!$B$108,IF(AJ180=Codes!$A$109,Codes!$B$109,IF(AJ180=Codes!$A$110,Codes!$B$110))))</f>
        <v xml:space="preserve"> </v>
      </c>
      <c r="AL180" s="23"/>
      <c r="AM180" s="12" t="str">
        <f>IF(AL180=Codes!$A$113," ",IF(AL180=Codes!$A$114,Codes!$B$114,IF(AL180=Codes!$A$115,Codes!$B$115,IF(AL180=Codes!$A$116,Codes!$B$116,IF(AL180=Codes!$A$117,Codes!$B$117)))))</f>
        <v xml:space="preserve"> </v>
      </c>
      <c r="AN180" s="22"/>
      <c r="AO180" s="22"/>
    </row>
    <row r="181" spans="1:41" ht="21" customHeight="1" x14ac:dyDescent="0.25">
      <c r="A181" s="24"/>
      <c r="D181" s="18">
        <v>42881</v>
      </c>
      <c r="E181" s="23"/>
      <c r="F181" s="13" t="str">
        <f>IF(E181=Codes!$A$27," ",IF(E181=Codes!$A$28,Codes!$B$28,IF(E181=Codes!$A$29,Codes!$B$29,IF(E181=Codes!$A$30,Codes!$B$30,IF(E181=Codes!$A$31,Codes!$B$31,IF(E181=Codes!$A$32,Codes!$B$32,IF(E181=Codes!$A$33,Codes!$B$33)))))))</f>
        <v xml:space="preserve"> </v>
      </c>
      <c r="G181" s="23"/>
      <c r="H181" s="13" t="str">
        <f>IF(G181=Codes!$A$36," ",IF(G181=Codes!$A$37,Codes!$B$37,IF(G181=Codes!$A$38,Codes!$B$38,IF(G181=Codes!$A$39,Codes!$B$39,IF(G181=Codes!$A$40,Codes!$B$40,IF(G181=Codes!$A$41,Codes!$B$41,IF(G181=Codes!$A$42,Codes!$B$42)))))))</f>
        <v xml:space="preserve"> </v>
      </c>
      <c r="I181" s="26"/>
      <c r="J181" s="27"/>
      <c r="K181" s="20" t="str">
        <f>IF(J181=Codes!$A$2," ",IF(J181=Codes!$A$3,Codes!$B$3,IF(J181=Codes!$A$5,Codes!$B$5,IF(J181=Codes!$A$4,Codes!$B$4))))</f>
        <v xml:space="preserve"> </v>
      </c>
      <c r="L181" s="28"/>
      <c r="M181" s="20" t="str">
        <f>IF(L181=Codes!$A$8," ",IF(L181=Codes!$A$9,Codes!$B$9,IF(L181=Codes!$A$10,Codes!$B$10,IF(L181=Codes!$A$11,Codes!$B$11))))</f>
        <v xml:space="preserve"> </v>
      </c>
      <c r="N181" s="22"/>
      <c r="O181" s="9" t="str">
        <f>IF(N181=Codes!$A$45," ",IF(N181=Codes!$A$46,Codes!$B$46,IF(N181=Codes!$A$47,Codes!$B$47,IF(N181=Codes!$A$48,Codes!$B$48))))</f>
        <v xml:space="preserve"> </v>
      </c>
      <c r="P181" s="22"/>
      <c r="Q181" s="9" t="str">
        <f>IF(P181=Codes!$A$72," ",IF(P181=Codes!$A$73,Codes!$B$73,IF(P181=Codes!$A$74,Codes!$B$74,IF(P181=Codes!$A$75,Codes!$B$75))))</f>
        <v xml:space="preserve"> </v>
      </c>
      <c r="R181" s="22"/>
      <c r="S181" s="9" t="str">
        <f>IF(R181=Codes!$A$78," ",IF(R181=Codes!$A$79,Codes!$B$79,IF(R181=Codes!$A$80,Codes!$B$80,IF(R181=Codes!$A$81,Codes!$B$81,IF(R181=Codes!$A$82,Codes!$B$82)))))</f>
        <v xml:space="preserve"> </v>
      </c>
      <c r="T181" s="22"/>
      <c r="U181" s="22"/>
      <c r="V181" s="9" t="str">
        <f>IF(U181=Codes!$A$14," ",IF(U181=Codes!$A$15,Codes!$B$15,IF(U181=Codes!$A$16,Codes!$B$16,IF(U181=Codes!$A$17,Codes!$B$17,IF(U181=Codes!$A$18,Codes!$B$18,IF(U181=Codes!$A$19,Codes!$B$19,IF(U181=Codes!$A$20,Codes!$B$20,IF(U181=Codes!$A$21,Codes!$B$21,IF(U181=Codes!$A$22,Codes!$B$22,IF(U181=Codes!$A$23,Codes!$B$23,IF(U181=Codes!$A$24,Codes!$B$24)))))))))))</f>
        <v xml:space="preserve"> </v>
      </c>
      <c r="W181" s="22"/>
      <c r="X181" s="9" t="str">
        <f>IF(W181=Codes!$A$85," ",IF(W181=Codes!$A$86,Codes!$B$86,IF(W181=Codes!$A$87,Codes!$B$87,IF(W181=Codes!$A$88,Codes!$B$88,))))</f>
        <v xml:space="preserve"> </v>
      </c>
      <c r="Y181" s="22"/>
      <c r="Z181" s="9" t="str">
        <f>IF(Y181=Codes!$A$91," ",IF(Y181=Codes!$A$92,Codes!$B$92,IF(Y181=Codes!$A$93,Codes!$B$93,IF(Y181=Codes!$A$94,Codes!$B$94,IF(Y181=Codes!$A$95,Codes!$B$95,IF(Y181=Codes!$A$96,Codes!$B$96))))))</f>
        <v xml:space="preserve"> </v>
      </c>
      <c r="AA181" s="22"/>
      <c r="AB181" s="9" t="str">
        <f>IF(AA181=Codes!$A$99," ",IF(AA181=Codes!$A$100,Codes!$B$100,IF(AA181=Codes!$A$101,Codes!$B$101,IF(AA181=Codes!$A$102,Codes!$B$102,IF(AA181=Codes!$A$103,Codes!$B$103,IF(AA181=Codes!$A$104,Codes!$B$104))))))</f>
        <v xml:space="preserve"> </v>
      </c>
      <c r="AC181" s="27"/>
      <c r="AD181" s="20" t="str">
        <f>IF(AC181=Codes!$A$51," ",IF(AC181=Codes!$A$52,Codes!$B$52,IF(AC181=Codes!$A$53,Codes!$B$53,IF(AC181=Codes!$A$54,Codes!$B$54,IF(AC181=Codes!$A$55,Codes!$B$55,IF(AC181=Codes!$A$56,Codes!$B$56,IF(AC181=Codes!$A$57,Codes!$B$57,IF(AC181=Codes!$A$58,Codes!$B$58,IF(AC181=Codes!$A$59,Codes!$B$59)))))))))</f>
        <v xml:space="preserve"> </v>
      </c>
      <c r="AE181" s="20" t="str">
        <f>IF(AD181=" "," ",IF(AD181=Codes!$B$52,1,IF(AD181=Codes!$B$53,1,IF(AD181=Codes!$B$54,1,IF(AD181=Codes!$B$55,0,IF(AD181=Codes!$B$56,0,IF(AD181=Codes!$B$57,0,IF(AD181=Codes!$B$58,0,IF(AD181=Codes!$B$59,0)))))))))</f>
        <v xml:space="preserve"> </v>
      </c>
      <c r="AF181" s="27"/>
      <c r="AG181" s="20" t="str">
        <f>IF(AF181=Codes!$A$62," ",IF(AF181=Codes!$A$63,Codes!$B$63,IF(AF181=Codes!$A$64,Codes!$B$64,IF(AF181=Codes!$A$65,Codes!$B$65,IF(AF181=Codes!$A$66,Codes!$B$66,IF(AF181=Codes!$A$67,Codes!$B$67,IF(AF181=Codes!$A$68,Codes!$B$68,IF(AF181=Codes!$A$69,Codes!$B$69))))))))</f>
        <v xml:space="preserve"> </v>
      </c>
      <c r="AH181" s="20" t="str">
        <f>IF(AG181=" "," ",IF(AG181=Codes!$B$63,1,IF(AG181=Codes!$B$64,1,IF(AG181=Codes!$B$65,1,IF(AG181=Codes!$B$66,0,IF(AG181=Codes!$B$67,0,IF(AG181=Codes!$B$68,0,IF(AG181=Codes!$B$69,0))))))))</f>
        <v xml:space="preserve"> </v>
      </c>
      <c r="AI181" s="12" t="str">
        <f t="shared" si="2"/>
        <v xml:space="preserve"> </v>
      </c>
      <c r="AJ181" s="23"/>
      <c r="AK181" s="13" t="str">
        <f>IF(AJ181=Codes!$A$107," ",IF(AJ181=Codes!$A$108,Codes!$B$108,IF(AJ181=Codes!$A$109,Codes!$B$109,IF(AJ181=Codes!$A$110,Codes!$B$110))))</f>
        <v xml:space="preserve"> </v>
      </c>
      <c r="AL181" s="23"/>
      <c r="AM181" s="12" t="str">
        <f>IF(AL181=Codes!$A$113," ",IF(AL181=Codes!$A$114,Codes!$B$114,IF(AL181=Codes!$A$115,Codes!$B$115,IF(AL181=Codes!$A$116,Codes!$B$116,IF(AL181=Codes!$A$117,Codes!$B$117)))))</f>
        <v xml:space="preserve"> </v>
      </c>
      <c r="AN181" s="22"/>
      <c r="AO181" s="22"/>
    </row>
    <row r="182" spans="1:41" ht="21" customHeight="1" x14ac:dyDescent="0.25">
      <c r="A182" s="24"/>
      <c r="D182" s="18">
        <v>42881</v>
      </c>
      <c r="E182" s="23"/>
      <c r="F182" s="13" t="str">
        <f>IF(E182=Codes!$A$27," ",IF(E182=Codes!$A$28,Codes!$B$28,IF(E182=Codes!$A$29,Codes!$B$29,IF(E182=Codes!$A$30,Codes!$B$30,IF(E182=Codes!$A$31,Codes!$B$31,IF(E182=Codes!$A$32,Codes!$B$32,IF(E182=Codes!$A$33,Codes!$B$33)))))))</f>
        <v xml:space="preserve"> </v>
      </c>
      <c r="G182" s="23"/>
      <c r="H182" s="13" t="str">
        <f>IF(G182=Codes!$A$36," ",IF(G182=Codes!$A$37,Codes!$B$37,IF(G182=Codes!$A$38,Codes!$B$38,IF(G182=Codes!$A$39,Codes!$B$39,IF(G182=Codes!$A$40,Codes!$B$40,IF(G182=Codes!$A$41,Codes!$B$41,IF(G182=Codes!$A$42,Codes!$B$42)))))))</f>
        <v xml:space="preserve"> </v>
      </c>
      <c r="I182" s="26"/>
      <c r="J182" s="27"/>
      <c r="K182" s="20" t="str">
        <f>IF(J182=Codes!$A$2," ",IF(J182=Codes!$A$3,Codes!$B$3,IF(J182=Codes!$A$5,Codes!$B$5,IF(J182=Codes!$A$4,Codes!$B$4))))</f>
        <v xml:space="preserve"> </v>
      </c>
      <c r="L182" s="28"/>
      <c r="M182" s="20" t="str">
        <f>IF(L182=Codes!$A$8," ",IF(L182=Codes!$A$9,Codes!$B$9,IF(L182=Codes!$A$10,Codes!$B$10,IF(L182=Codes!$A$11,Codes!$B$11))))</f>
        <v xml:space="preserve"> </v>
      </c>
      <c r="N182" s="22"/>
      <c r="O182" s="9" t="str">
        <f>IF(N182=Codes!$A$45," ",IF(N182=Codes!$A$46,Codes!$B$46,IF(N182=Codes!$A$47,Codes!$B$47,IF(N182=Codes!$A$48,Codes!$B$48))))</f>
        <v xml:space="preserve"> </v>
      </c>
      <c r="P182" s="22"/>
      <c r="Q182" s="9" t="str">
        <f>IF(P182=Codes!$A$72," ",IF(P182=Codes!$A$73,Codes!$B$73,IF(P182=Codes!$A$74,Codes!$B$74,IF(P182=Codes!$A$75,Codes!$B$75))))</f>
        <v xml:space="preserve"> </v>
      </c>
      <c r="R182" s="22"/>
      <c r="S182" s="9" t="str">
        <f>IF(R182=Codes!$A$78," ",IF(R182=Codes!$A$79,Codes!$B$79,IF(R182=Codes!$A$80,Codes!$B$80,IF(R182=Codes!$A$81,Codes!$B$81,IF(R182=Codes!$A$82,Codes!$B$82)))))</f>
        <v xml:space="preserve"> </v>
      </c>
      <c r="T182" s="22"/>
      <c r="U182" s="22"/>
      <c r="V182" s="9" t="str">
        <f>IF(U182=Codes!$A$14," ",IF(U182=Codes!$A$15,Codes!$B$15,IF(U182=Codes!$A$16,Codes!$B$16,IF(U182=Codes!$A$17,Codes!$B$17,IF(U182=Codes!$A$18,Codes!$B$18,IF(U182=Codes!$A$19,Codes!$B$19,IF(U182=Codes!$A$20,Codes!$B$20,IF(U182=Codes!$A$21,Codes!$B$21,IF(U182=Codes!$A$22,Codes!$B$22,IF(U182=Codes!$A$23,Codes!$B$23,IF(U182=Codes!$A$24,Codes!$B$24)))))))))))</f>
        <v xml:space="preserve"> </v>
      </c>
      <c r="W182" s="22"/>
      <c r="X182" s="9" t="str">
        <f>IF(W182=Codes!$A$85," ",IF(W182=Codes!$A$86,Codes!$B$86,IF(W182=Codes!$A$87,Codes!$B$87,IF(W182=Codes!$A$88,Codes!$B$88,))))</f>
        <v xml:space="preserve"> </v>
      </c>
      <c r="Y182" s="22"/>
      <c r="Z182" s="9" t="str">
        <f>IF(Y182=Codes!$A$91," ",IF(Y182=Codes!$A$92,Codes!$B$92,IF(Y182=Codes!$A$93,Codes!$B$93,IF(Y182=Codes!$A$94,Codes!$B$94,IF(Y182=Codes!$A$95,Codes!$B$95,IF(Y182=Codes!$A$96,Codes!$B$96))))))</f>
        <v xml:space="preserve"> </v>
      </c>
      <c r="AA182" s="22"/>
      <c r="AB182" s="9" t="str">
        <f>IF(AA182=Codes!$A$99," ",IF(AA182=Codes!$A$100,Codes!$B$100,IF(AA182=Codes!$A$101,Codes!$B$101,IF(AA182=Codes!$A$102,Codes!$B$102,IF(AA182=Codes!$A$103,Codes!$B$103,IF(AA182=Codes!$A$104,Codes!$B$104))))))</f>
        <v xml:space="preserve"> </v>
      </c>
      <c r="AC182" s="27"/>
      <c r="AD182" s="20" t="str">
        <f>IF(AC182=Codes!$A$51," ",IF(AC182=Codes!$A$52,Codes!$B$52,IF(AC182=Codes!$A$53,Codes!$B$53,IF(AC182=Codes!$A$54,Codes!$B$54,IF(AC182=Codes!$A$55,Codes!$B$55,IF(AC182=Codes!$A$56,Codes!$B$56,IF(AC182=Codes!$A$57,Codes!$B$57,IF(AC182=Codes!$A$58,Codes!$B$58,IF(AC182=Codes!$A$59,Codes!$B$59)))))))))</f>
        <v xml:space="preserve"> </v>
      </c>
      <c r="AE182" s="20" t="str">
        <f>IF(AD182=" "," ",IF(AD182=Codes!$B$52,1,IF(AD182=Codes!$B$53,1,IF(AD182=Codes!$B$54,1,IF(AD182=Codes!$B$55,0,IF(AD182=Codes!$B$56,0,IF(AD182=Codes!$B$57,0,IF(AD182=Codes!$B$58,0,IF(AD182=Codes!$B$59,0)))))))))</f>
        <v xml:space="preserve"> </v>
      </c>
      <c r="AF182" s="27"/>
      <c r="AG182" s="20" t="str">
        <f>IF(AF182=Codes!$A$62," ",IF(AF182=Codes!$A$63,Codes!$B$63,IF(AF182=Codes!$A$64,Codes!$B$64,IF(AF182=Codes!$A$65,Codes!$B$65,IF(AF182=Codes!$A$66,Codes!$B$66,IF(AF182=Codes!$A$67,Codes!$B$67,IF(AF182=Codes!$A$68,Codes!$B$68,IF(AF182=Codes!$A$69,Codes!$B$69))))))))</f>
        <v xml:space="preserve"> </v>
      </c>
      <c r="AH182" s="20" t="str">
        <f>IF(AG182=" "," ",IF(AG182=Codes!$B$63,1,IF(AG182=Codes!$B$64,1,IF(AG182=Codes!$B$65,1,IF(AG182=Codes!$B$66,0,IF(AG182=Codes!$B$67,0,IF(AG182=Codes!$B$68,0,IF(AG182=Codes!$B$69,0))))))))</f>
        <v xml:space="preserve"> </v>
      </c>
      <c r="AI182" s="12" t="str">
        <f t="shared" si="2"/>
        <v xml:space="preserve"> </v>
      </c>
      <c r="AJ182" s="23"/>
      <c r="AK182" s="13" t="str">
        <f>IF(AJ182=Codes!$A$107," ",IF(AJ182=Codes!$A$108,Codes!$B$108,IF(AJ182=Codes!$A$109,Codes!$B$109,IF(AJ182=Codes!$A$110,Codes!$B$110))))</f>
        <v xml:space="preserve"> </v>
      </c>
      <c r="AL182" s="23"/>
      <c r="AM182" s="12" t="str">
        <f>IF(AL182=Codes!$A$113," ",IF(AL182=Codes!$A$114,Codes!$B$114,IF(AL182=Codes!$A$115,Codes!$B$115,IF(AL182=Codes!$A$116,Codes!$B$116,IF(AL182=Codes!$A$117,Codes!$B$117)))))</f>
        <v xml:space="preserve"> </v>
      </c>
      <c r="AN182" s="22"/>
      <c r="AO182" s="22"/>
    </row>
    <row r="183" spans="1:41" ht="21" customHeight="1" x14ac:dyDescent="0.25">
      <c r="A183" s="24"/>
      <c r="D183" s="18">
        <v>42881</v>
      </c>
      <c r="E183" s="23"/>
      <c r="F183" s="13" t="str">
        <f>IF(E183=Codes!$A$27," ",IF(E183=Codes!$A$28,Codes!$B$28,IF(E183=Codes!$A$29,Codes!$B$29,IF(E183=Codes!$A$30,Codes!$B$30,IF(E183=Codes!$A$31,Codes!$B$31,IF(E183=Codes!$A$32,Codes!$B$32,IF(E183=Codes!$A$33,Codes!$B$33)))))))</f>
        <v xml:space="preserve"> </v>
      </c>
      <c r="G183" s="23"/>
      <c r="H183" s="13" t="str">
        <f>IF(G183=Codes!$A$36," ",IF(G183=Codes!$A$37,Codes!$B$37,IF(G183=Codes!$A$38,Codes!$B$38,IF(G183=Codes!$A$39,Codes!$B$39,IF(G183=Codes!$A$40,Codes!$B$40,IF(G183=Codes!$A$41,Codes!$B$41,IF(G183=Codes!$A$42,Codes!$B$42)))))))</f>
        <v xml:space="preserve"> </v>
      </c>
      <c r="I183" s="26"/>
      <c r="J183" s="27"/>
      <c r="K183" s="20" t="str">
        <f>IF(J183=Codes!$A$2," ",IF(J183=Codes!$A$3,Codes!$B$3,IF(J183=Codes!$A$5,Codes!$B$5,IF(J183=Codes!$A$4,Codes!$B$4))))</f>
        <v xml:space="preserve"> </v>
      </c>
      <c r="L183" s="28"/>
      <c r="M183" s="20" t="str">
        <f>IF(L183=Codes!$A$8," ",IF(L183=Codes!$A$9,Codes!$B$9,IF(L183=Codes!$A$10,Codes!$B$10,IF(L183=Codes!$A$11,Codes!$B$11))))</f>
        <v xml:space="preserve"> </v>
      </c>
      <c r="N183" s="22"/>
      <c r="O183" s="9" t="str">
        <f>IF(N183=Codes!$A$45," ",IF(N183=Codes!$A$46,Codes!$B$46,IF(N183=Codes!$A$47,Codes!$B$47,IF(N183=Codes!$A$48,Codes!$B$48))))</f>
        <v xml:space="preserve"> </v>
      </c>
      <c r="P183" s="22"/>
      <c r="Q183" s="9" t="str">
        <f>IF(P183=Codes!$A$72," ",IF(P183=Codes!$A$73,Codes!$B$73,IF(P183=Codes!$A$74,Codes!$B$74,IF(P183=Codes!$A$75,Codes!$B$75))))</f>
        <v xml:space="preserve"> </v>
      </c>
      <c r="R183" s="22"/>
      <c r="S183" s="9" t="str">
        <f>IF(R183=Codes!$A$78," ",IF(R183=Codes!$A$79,Codes!$B$79,IF(R183=Codes!$A$80,Codes!$B$80,IF(R183=Codes!$A$81,Codes!$B$81,IF(R183=Codes!$A$82,Codes!$B$82)))))</f>
        <v xml:space="preserve"> </v>
      </c>
      <c r="T183" s="22"/>
      <c r="U183" s="22"/>
      <c r="V183" s="9" t="str">
        <f>IF(U183=Codes!$A$14," ",IF(U183=Codes!$A$15,Codes!$B$15,IF(U183=Codes!$A$16,Codes!$B$16,IF(U183=Codes!$A$17,Codes!$B$17,IF(U183=Codes!$A$18,Codes!$B$18,IF(U183=Codes!$A$19,Codes!$B$19,IF(U183=Codes!$A$20,Codes!$B$20,IF(U183=Codes!$A$21,Codes!$B$21,IF(U183=Codes!$A$22,Codes!$B$22,IF(U183=Codes!$A$23,Codes!$B$23,IF(U183=Codes!$A$24,Codes!$B$24)))))))))))</f>
        <v xml:space="preserve"> </v>
      </c>
      <c r="W183" s="22"/>
      <c r="X183" s="9" t="str">
        <f>IF(W183=Codes!$A$85," ",IF(W183=Codes!$A$86,Codes!$B$86,IF(W183=Codes!$A$87,Codes!$B$87,IF(W183=Codes!$A$88,Codes!$B$88,))))</f>
        <v xml:space="preserve"> </v>
      </c>
      <c r="Y183" s="22"/>
      <c r="Z183" s="9" t="str">
        <f>IF(Y183=Codes!$A$91," ",IF(Y183=Codes!$A$92,Codes!$B$92,IF(Y183=Codes!$A$93,Codes!$B$93,IF(Y183=Codes!$A$94,Codes!$B$94,IF(Y183=Codes!$A$95,Codes!$B$95,IF(Y183=Codes!$A$96,Codes!$B$96))))))</f>
        <v xml:space="preserve"> </v>
      </c>
      <c r="AA183" s="22"/>
      <c r="AB183" s="9" t="str">
        <f>IF(AA183=Codes!$A$99," ",IF(AA183=Codes!$A$100,Codes!$B$100,IF(AA183=Codes!$A$101,Codes!$B$101,IF(AA183=Codes!$A$102,Codes!$B$102,IF(AA183=Codes!$A$103,Codes!$B$103,IF(AA183=Codes!$A$104,Codes!$B$104))))))</f>
        <v xml:space="preserve"> </v>
      </c>
      <c r="AC183" s="27"/>
      <c r="AD183" s="20" t="str">
        <f>IF(AC183=Codes!$A$51," ",IF(AC183=Codes!$A$52,Codes!$B$52,IF(AC183=Codes!$A$53,Codes!$B$53,IF(AC183=Codes!$A$54,Codes!$B$54,IF(AC183=Codes!$A$55,Codes!$B$55,IF(AC183=Codes!$A$56,Codes!$B$56,IF(AC183=Codes!$A$57,Codes!$B$57,IF(AC183=Codes!$A$58,Codes!$B$58,IF(AC183=Codes!$A$59,Codes!$B$59)))))))))</f>
        <v xml:space="preserve"> </v>
      </c>
      <c r="AE183" s="20" t="str">
        <f>IF(AD183=" "," ",IF(AD183=Codes!$B$52,1,IF(AD183=Codes!$B$53,1,IF(AD183=Codes!$B$54,1,IF(AD183=Codes!$B$55,0,IF(AD183=Codes!$B$56,0,IF(AD183=Codes!$B$57,0,IF(AD183=Codes!$B$58,0,IF(AD183=Codes!$B$59,0)))))))))</f>
        <v xml:space="preserve"> </v>
      </c>
      <c r="AF183" s="27"/>
      <c r="AG183" s="20" t="str">
        <f>IF(AF183=Codes!$A$62," ",IF(AF183=Codes!$A$63,Codes!$B$63,IF(AF183=Codes!$A$64,Codes!$B$64,IF(AF183=Codes!$A$65,Codes!$B$65,IF(AF183=Codes!$A$66,Codes!$B$66,IF(AF183=Codes!$A$67,Codes!$B$67,IF(AF183=Codes!$A$68,Codes!$B$68,IF(AF183=Codes!$A$69,Codes!$B$69))))))))</f>
        <v xml:space="preserve"> </v>
      </c>
      <c r="AH183" s="20" t="str">
        <f>IF(AG183=" "," ",IF(AG183=Codes!$B$63,1,IF(AG183=Codes!$B$64,1,IF(AG183=Codes!$B$65,1,IF(AG183=Codes!$B$66,0,IF(AG183=Codes!$B$67,0,IF(AG183=Codes!$B$68,0,IF(AG183=Codes!$B$69,0))))))))</f>
        <v xml:space="preserve"> </v>
      </c>
      <c r="AI183" s="12" t="str">
        <f t="shared" si="2"/>
        <v xml:space="preserve"> </v>
      </c>
      <c r="AJ183" s="23"/>
      <c r="AK183" s="13" t="str">
        <f>IF(AJ183=Codes!$A$107," ",IF(AJ183=Codes!$A$108,Codes!$B$108,IF(AJ183=Codes!$A$109,Codes!$B$109,IF(AJ183=Codes!$A$110,Codes!$B$110))))</f>
        <v xml:space="preserve"> </v>
      </c>
      <c r="AL183" s="23"/>
      <c r="AM183" s="12" t="str">
        <f>IF(AL183=Codes!$A$113," ",IF(AL183=Codes!$A$114,Codes!$B$114,IF(AL183=Codes!$A$115,Codes!$B$115,IF(AL183=Codes!$A$116,Codes!$B$116,IF(AL183=Codes!$A$117,Codes!$B$117)))))</f>
        <v xml:space="preserve"> </v>
      </c>
      <c r="AN183" s="22"/>
      <c r="AO183" s="22"/>
    </row>
    <row r="184" spans="1:41" ht="21" customHeight="1" x14ac:dyDescent="0.25">
      <c r="A184" s="24"/>
      <c r="D184" s="18">
        <v>42895</v>
      </c>
      <c r="E184" s="23"/>
      <c r="F184" s="13" t="str">
        <f>IF(E184=Codes!$A$27," ",IF(E184=Codes!$A$28,Codes!$B$28,IF(E184=Codes!$A$29,Codes!$B$29,IF(E184=Codes!$A$30,Codes!$B$30,IF(E184=Codes!$A$31,Codes!$B$31,IF(E184=Codes!$A$32,Codes!$B$32,IF(E184=Codes!$A$33,Codes!$B$33)))))))</f>
        <v xml:space="preserve"> </v>
      </c>
      <c r="G184" s="23"/>
      <c r="H184" s="13" t="str">
        <f>IF(G184=Codes!$A$36," ",IF(G184=Codes!$A$37,Codes!$B$37,IF(G184=Codes!$A$38,Codes!$B$38,IF(G184=Codes!$A$39,Codes!$B$39,IF(G184=Codes!$A$40,Codes!$B$40,IF(G184=Codes!$A$41,Codes!$B$41,IF(G184=Codes!$A$42,Codes!$B$42)))))))</f>
        <v xml:space="preserve"> </v>
      </c>
      <c r="I184" s="26"/>
      <c r="J184" s="27"/>
      <c r="K184" s="20" t="str">
        <f>IF(J184=Codes!$A$2," ",IF(J184=Codes!$A$3,Codes!$B$3,IF(J184=Codes!$A$5,Codes!$B$5,IF(J184=Codes!$A$4,Codes!$B$4))))</f>
        <v xml:space="preserve"> </v>
      </c>
      <c r="L184" s="28"/>
      <c r="M184" s="20" t="str">
        <f>IF(L184=Codes!$A$8," ",IF(L184=Codes!$A$9,Codes!$B$9,IF(L184=Codes!$A$10,Codes!$B$10,IF(L184=Codes!$A$11,Codes!$B$11))))</f>
        <v xml:space="preserve"> </v>
      </c>
      <c r="N184" s="22"/>
      <c r="O184" s="9" t="str">
        <f>IF(N184=Codes!$A$45," ",IF(N184=Codes!$A$46,Codes!$B$46,IF(N184=Codes!$A$47,Codes!$B$47,IF(N184=Codes!$A$48,Codes!$B$48))))</f>
        <v xml:space="preserve"> </v>
      </c>
      <c r="P184" s="22"/>
      <c r="Q184" s="9" t="str">
        <f>IF(P184=Codes!$A$72," ",IF(P184=Codes!$A$73,Codes!$B$73,IF(P184=Codes!$A$74,Codes!$B$74,IF(P184=Codes!$A$75,Codes!$B$75))))</f>
        <v xml:space="preserve"> </v>
      </c>
      <c r="R184" s="22"/>
      <c r="S184" s="9" t="str">
        <f>IF(R184=Codes!$A$78," ",IF(R184=Codes!$A$79,Codes!$B$79,IF(R184=Codes!$A$80,Codes!$B$80,IF(R184=Codes!$A$81,Codes!$B$81,IF(R184=Codes!$A$82,Codes!$B$82)))))</f>
        <v xml:space="preserve"> </v>
      </c>
      <c r="T184" s="22"/>
      <c r="U184" s="22"/>
      <c r="V184" s="9" t="str">
        <f>IF(U184=Codes!$A$14," ",IF(U184=Codes!$A$15,Codes!$B$15,IF(U184=Codes!$A$16,Codes!$B$16,IF(U184=Codes!$A$17,Codes!$B$17,IF(U184=Codes!$A$18,Codes!$B$18,IF(U184=Codes!$A$19,Codes!$B$19,IF(U184=Codes!$A$20,Codes!$B$20,IF(U184=Codes!$A$21,Codes!$B$21,IF(U184=Codes!$A$22,Codes!$B$22,IF(U184=Codes!$A$23,Codes!$B$23,IF(U184=Codes!$A$24,Codes!$B$24)))))))))))</f>
        <v xml:space="preserve"> </v>
      </c>
      <c r="W184" s="22"/>
      <c r="X184" s="9" t="str">
        <f>IF(W184=Codes!$A$85," ",IF(W184=Codes!$A$86,Codes!$B$86,IF(W184=Codes!$A$87,Codes!$B$87,IF(W184=Codes!$A$88,Codes!$B$88,))))</f>
        <v xml:space="preserve"> </v>
      </c>
      <c r="Y184" s="22"/>
      <c r="Z184" s="9" t="str">
        <f>IF(Y184=Codes!$A$91," ",IF(Y184=Codes!$A$92,Codes!$B$92,IF(Y184=Codes!$A$93,Codes!$B$93,IF(Y184=Codes!$A$94,Codes!$B$94,IF(Y184=Codes!$A$95,Codes!$B$95,IF(Y184=Codes!$A$96,Codes!$B$96))))))</f>
        <v xml:space="preserve"> </v>
      </c>
      <c r="AA184" s="22"/>
      <c r="AB184" s="9" t="str">
        <f>IF(AA184=Codes!$A$99," ",IF(AA184=Codes!$A$100,Codes!$B$100,IF(AA184=Codes!$A$101,Codes!$B$101,IF(AA184=Codes!$A$102,Codes!$B$102,IF(AA184=Codes!$A$103,Codes!$B$103,IF(AA184=Codes!$A$104,Codes!$B$104))))))</f>
        <v xml:space="preserve"> </v>
      </c>
      <c r="AC184" s="27"/>
      <c r="AD184" s="20" t="str">
        <f>IF(AC184=Codes!$A$51," ",IF(AC184=Codes!$A$52,Codes!$B$52,IF(AC184=Codes!$A$53,Codes!$B$53,IF(AC184=Codes!$A$54,Codes!$B$54,IF(AC184=Codes!$A$55,Codes!$B$55,IF(AC184=Codes!$A$56,Codes!$B$56,IF(AC184=Codes!$A$57,Codes!$B$57,IF(AC184=Codes!$A$58,Codes!$B$58,IF(AC184=Codes!$A$59,Codes!$B$59)))))))))</f>
        <v xml:space="preserve"> </v>
      </c>
      <c r="AE184" s="20" t="str">
        <f>IF(AD184=" "," ",IF(AD184=Codes!$B$52,1,IF(AD184=Codes!$B$53,1,IF(AD184=Codes!$B$54,1,IF(AD184=Codes!$B$55,0,IF(AD184=Codes!$B$56,0,IF(AD184=Codes!$B$57,0,IF(AD184=Codes!$B$58,0,IF(AD184=Codes!$B$59,0)))))))))</f>
        <v xml:space="preserve"> </v>
      </c>
      <c r="AF184" s="27"/>
      <c r="AG184" s="20" t="str">
        <f>IF(AF184=Codes!$A$62," ",IF(AF184=Codes!$A$63,Codes!$B$63,IF(AF184=Codes!$A$64,Codes!$B$64,IF(AF184=Codes!$A$65,Codes!$B$65,IF(AF184=Codes!$A$66,Codes!$B$66,IF(AF184=Codes!$A$67,Codes!$B$67,IF(AF184=Codes!$A$68,Codes!$B$68,IF(AF184=Codes!$A$69,Codes!$B$69))))))))</f>
        <v xml:space="preserve"> </v>
      </c>
      <c r="AH184" s="20" t="str">
        <f>IF(AG184=" "," ",IF(AG184=Codes!$B$63,1,IF(AG184=Codes!$B$64,1,IF(AG184=Codes!$B$65,1,IF(AG184=Codes!$B$66,0,IF(AG184=Codes!$B$67,0,IF(AG184=Codes!$B$68,0,IF(AG184=Codes!$B$69,0))))))))</f>
        <v xml:space="preserve"> </v>
      </c>
      <c r="AI184" s="12" t="str">
        <f t="shared" si="2"/>
        <v xml:space="preserve"> </v>
      </c>
      <c r="AJ184" s="23"/>
      <c r="AK184" s="13" t="str">
        <f>IF(AJ184=Codes!$A$107," ",IF(AJ184=Codes!$A$108,Codes!$B$108,IF(AJ184=Codes!$A$109,Codes!$B$109,IF(AJ184=Codes!$A$110,Codes!$B$110))))</f>
        <v xml:space="preserve"> </v>
      </c>
      <c r="AL184" s="23"/>
      <c r="AM184" s="12" t="str">
        <f>IF(AL184=Codes!$A$113," ",IF(AL184=Codes!$A$114,Codes!$B$114,IF(AL184=Codes!$A$115,Codes!$B$115,IF(AL184=Codes!$A$116,Codes!$B$116,IF(AL184=Codes!$A$117,Codes!$B$117)))))</f>
        <v xml:space="preserve"> </v>
      </c>
      <c r="AN184" s="22"/>
      <c r="AO184" s="22"/>
    </row>
    <row r="185" spans="1:41" ht="21" customHeight="1" x14ac:dyDescent="0.25">
      <c r="A185" s="24"/>
      <c r="D185" s="18">
        <v>42895</v>
      </c>
      <c r="E185" s="23"/>
      <c r="F185" s="13" t="str">
        <f>IF(E185=Codes!$A$27," ",IF(E185=Codes!$A$28,Codes!$B$28,IF(E185=Codes!$A$29,Codes!$B$29,IF(E185=Codes!$A$30,Codes!$B$30,IF(E185=Codes!$A$31,Codes!$B$31,IF(E185=Codes!$A$32,Codes!$B$32,IF(E185=Codes!$A$33,Codes!$B$33)))))))</f>
        <v xml:space="preserve"> </v>
      </c>
      <c r="G185" s="23"/>
      <c r="H185" s="13" t="str">
        <f>IF(G185=Codes!$A$36," ",IF(G185=Codes!$A$37,Codes!$B$37,IF(G185=Codes!$A$38,Codes!$B$38,IF(G185=Codes!$A$39,Codes!$B$39,IF(G185=Codes!$A$40,Codes!$B$40,IF(G185=Codes!$A$41,Codes!$B$41,IF(G185=Codes!$A$42,Codes!$B$42)))))))</f>
        <v xml:space="preserve"> </v>
      </c>
      <c r="I185" s="26"/>
      <c r="J185" s="27"/>
      <c r="K185" s="20" t="str">
        <f>IF(J185=Codes!$A$2," ",IF(J185=Codes!$A$3,Codes!$B$3,IF(J185=Codes!$A$5,Codes!$B$5,IF(J185=Codes!$A$4,Codes!$B$4))))</f>
        <v xml:space="preserve"> </v>
      </c>
      <c r="L185" s="28"/>
      <c r="M185" s="20" t="str">
        <f>IF(L185=Codes!$A$8," ",IF(L185=Codes!$A$9,Codes!$B$9,IF(L185=Codes!$A$10,Codes!$B$10,IF(L185=Codes!$A$11,Codes!$B$11))))</f>
        <v xml:space="preserve"> </v>
      </c>
      <c r="N185" s="22"/>
      <c r="O185" s="9" t="str">
        <f>IF(N185=Codes!$A$45," ",IF(N185=Codes!$A$46,Codes!$B$46,IF(N185=Codes!$A$47,Codes!$B$47,IF(N185=Codes!$A$48,Codes!$B$48))))</f>
        <v xml:space="preserve"> </v>
      </c>
      <c r="P185" s="22"/>
      <c r="Q185" s="9" t="str">
        <f>IF(P185=Codes!$A$72," ",IF(P185=Codes!$A$73,Codes!$B$73,IF(P185=Codes!$A$74,Codes!$B$74,IF(P185=Codes!$A$75,Codes!$B$75))))</f>
        <v xml:space="preserve"> </v>
      </c>
      <c r="R185" s="22"/>
      <c r="S185" s="9" t="str">
        <f>IF(R185=Codes!$A$78," ",IF(R185=Codes!$A$79,Codes!$B$79,IF(R185=Codes!$A$80,Codes!$B$80,IF(R185=Codes!$A$81,Codes!$B$81,IF(R185=Codes!$A$82,Codes!$B$82)))))</f>
        <v xml:space="preserve"> </v>
      </c>
      <c r="T185" s="22"/>
      <c r="U185" s="22"/>
      <c r="V185" s="9" t="str">
        <f>IF(U185=Codes!$A$14," ",IF(U185=Codes!$A$15,Codes!$B$15,IF(U185=Codes!$A$16,Codes!$B$16,IF(U185=Codes!$A$17,Codes!$B$17,IF(U185=Codes!$A$18,Codes!$B$18,IF(U185=Codes!$A$19,Codes!$B$19,IF(U185=Codes!$A$20,Codes!$B$20,IF(U185=Codes!$A$21,Codes!$B$21,IF(U185=Codes!$A$22,Codes!$B$22,IF(U185=Codes!$A$23,Codes!$B$23,IF(U185=Codes!$A$24,Codes!$B$24)))))))))))</f>
        <v xml:space="preserve"> </v>
      </c>
      <c r="W185" s="22"/>
      <c r="X185" s="9" t="str">
        <f>IF(W185=Codes!$A$85," ",IF(W185=Codes!$A$86,Codes!$B$86,IF(W185=Codes!$A$87,Codes!$B$87,IF(W185=Codes!$A$88,Codes!$B$88,))))</f>
        <v xml:space="preserve"> </v>
      </c>
      <c r="Y185" s="22"/>
      <c r="Z185" s="9" t="str">
        <f>IF(Y185=Codes!$A$91," ",IF(Y185=Codes!$A$92,Codes!$B$92,IF(Y185=Codes!$A$93,Codes!$B$93,IF(Y185=Codes!$A$94,Codes!$B$94,IF(Y185=Codes!$A$95,Codes!$B$95,IF(Y185=Codes!$A$96,Codes!$B$96))))))</f>
        <v xml:space="preserve"> </v>
      </c>
      <c r="AA185" s="22"/>
      <c r="AB185" s="9" t="str">
        <f>IF(AA185=Codes!$A$99," ",IF(AA185=Codes!$A$100,Codes!$B$100,IF(AA185=Codes!$A$101,Codes!$B$101,IF(AA185=Codes!$A$102,Codes!$B$102,IF(AA185=Codes!$A$103,Codes!$B$103,IF(AA185=Codes!$A$104,Codes!$B$104))))))</f>
        <v xml:space="preserve"> </v>
      </c>
      <c r="AC185" s="27"/>
      <c r="AD185" s="20" t="str">
        <f>IF(AC185=Codes!$A$51," ",IF(AC185=Codes!$A$52,Codes!$B$52,IF(AC185=Codes!$A$53,Codes!$B$53,IF(AC185=Codes!$A$54,Codes!$B$54,IF(AC185=Codes!$A$55,Codes!$B$55,IF(AC185=Codes!$A$56,Codes!$B$56,IF(AC185=Codes!$A$57,Codes!$B$57,IF(AC185=Codes!$A$58,Codes!$B$58,IF(AC185=Codes!$A$59,Codes!$B$59)))))))))</f>
        <v xml:space="preserve"> </v>
      </c>
      <c r="AE185" s="20" t="str">
        <f>IF(AD185=" "," ",IF(AD185=Codes!$B$52,1,IF(AD185=Codes!$B$53,1,IF(AD185=Codes!$B$54,1,IF(AD185=Codes!$B$55,0,IF(AD185=Codes!$B$56,0,IF(AD185=Codes!$B$57,0,IF(AD185=Codes!$B$58,0,IF(AD185=Codes!$B$59,0)))))))))</f>
        <v xml:space="preserve"> </v>
      </c>
      <c r="AF185" s="27"/>
      <c r="AG185" s="20" t="str">
        <f>IF(AF185=Codes!$A$62," ",IF(AF185=Codes!$A$63,Codes!$B$63,IF(AF185=Codes!$A$64,Codes!$B$64,IF(AF185=Codes!$A$65,Codes!$B$65,IF(AF185=Codes!$A$66,Codes!$B$66,IF(AF185=Codes!$A$67,Codes!$B$67,IF(AF185=Codes!$A$68,Codes!$B$68,IF(AF185=Codes!$A$69,Codes!$B$69))))))))</f>
        <v xml:space="preserve"> </v>
      </c>
      <c r="AH185" s="20" t="str">
        <f>IF(AG185=" "," ",IF(AG185=Codes!$B$63,1,IF(AG185=Codes!$B$64,1,IF(AG185=Codes!$B$65,1,IF(AG185=Codes!$B$66,0,IF(AG185=Codes!$B$67,0,IF(AG185=Codes!$B$68,0,IF(AG185=Codes!$B$69,0))))))))</f>
        <v xml:space="preserve"> </v>
      </c>
      <c r="AI185" s="12" t="str">
        <f t="shared" si="2"/>
        <v xml:space="preserve"> </v>
      </c>
      <c r="AJ185" s="23"/>
      <c r="AK185" s="13" t="str">
        <f>IF(AJ185=Codes!$A$107," ",IF(AJ185=Codes!$A$108,Codes!$B$108,IF(AJ185=Codes!$A$109,Codes!$B$109,IF(AJ185=Codes!$A$110,Codes!$B$110))))</f>
        <v xml:space="preserve"> </v>
      </c>
      <c r="AL185" s="23"/>
      <c r="AM185" s="12" t="str">
        <f>IF(AL185=Codes!$A$113," ",IF(AL185=Codes!$A$114,Codes!$B$114,IF(AL185=Codes!$A$115,Codes!$B$115,IF(AL185=Codes!$A$116,Codes!$B$116,IF(AL185=Codes!$A$117,Codes!$B$117)))))</f>
        <v xml:space="preserve"> </v>
      </c>
      <c r="AN185" s="22"/>
      <c r="AO185" s="22"/>
    </row>
    <row r="186" spans="1:41" ht="21" customHeight="1" x14ac:dyDescent="0.25">
      <c r="A186" s="24"/>
      <c r="D186" s="18">
        <v>42895</v>
      </c>
      <c r="E186" s="23"/>
      <c r="F186" s="13" t="str">
        <f>IF(E186=Codes!$A$27," ",IF(E186=Codes!$A$28,Codes!$B$28,IF(E186=Codes!$A$29,Codes!$B$29,IF(E186=Codes!$A$30,Codes!$B$30,IF(E186=Codes!$A$31,Codes!$B$31,IF(E186=Codes!$A$32,Codes!$B$32,IF(E186=Codes!$A$33,Codes!$B$33)))))))</f>
        <v xml:space="preserve"> </v>
      </c>
      <c r="G186" s="23"/>
      <c r="H186" s="13" t="str">
        <f>IF(G186=Codes!$A$36," ",IF(G186=Codes!$A$37,Codes!$B$37,IF(G186=Codes!$A$38,Codes!$B$38,IF(G186=Codes!$A$39,Codes!$B$39,IF(G186=Codes!$A$40,Codes!$B$40,IF(G186=Codes!$A$41,Codes!$B$41,IF(G186=Codes!$A$42,Codes!$B$42)))))))</f>
        <v xml:space="preserve"> </v>
      </c>
      <c r="I186" s="26"/>
      <c r="J186" s="27"/>
      <c r="K186" s="20" t="str">
        <f>IF(J186=Codes!$A$2," ",IF(J186=Codes!$A$3,Codes!$B$3,IF(J186=Codes!$A$5,Codes!$B$5,IF(J186=Codes!$A$4,Codes!$B$4))))</f>
        <v xml:space="preserve"> </v>
      </c>
      <c r="L186" s="28"/>
      <c r="M186" s="20" t="str">
        <f>IF(L186=Codes!$A$8," ",IF(L186=Codes!$A$9,Codes!$B$9,IF(L186=Codes!$A$10,Codes!$B$10,IF(L186=Codes!$A$11,Codes!$B$11))))</f>
        <v xml:space="preserve"> </v>
      </c>
      <c r="N186" s="22"/>
      <c r="O186" s="9" t="str">
        <f>IF(N186=Codes!$A$45," ",IF(N186=Codes!$A$46,Codes!$B$46,IF(N186=Codes!$A$47,Codes!$B$47,IF(N186=Codes!$A$48,Codes!$B$48))))</f>
        <v xml:space="preserve"> </v>
      </c>
      <c r="P186" s="22"/>
      <c r="Q186" s="9" t="str">
        <f>IF(P186=Codes!$A$72," ",IF(P186=Codes!$A$73,Codes!$B$73,IF(P186=Codes!$A$74,Codes!$B$74,IF(P186=Codes!$A$75,Codes!$B$75))))</f>
        <v xml:space="preserve"> </v>
      </c>
      <c r="R186" s="22"/>
      <c r="S186" s="9" t="str">
        <f>IF(R186=Codes!$A$78," ",IF(R186=Codes!$A$79,Codes!$B$79,IF(R186=Codes!$A$80,Codes!$B$80,IF(R186=Codes!$A$81,Codes!$B$81,IF(R186=Codes!$A$82,Codes!$B$82)))))</f>
        <v xml:space="preserve"> </v>
      </c>
      <c r="T186" s="22"/>
      <c r="U186" s="22"/>
      <c r="V186" s="9" t="str">
        <f>IF(U186=Codes!$A$14," ",IF(U186=Codes!$A$15,Codes!$B$15,IF(U186=Codes!$A$16,Codes!$B$16,IF(U186=Codes!$A$17,Codes!$B$17,IF(U186=Codes!$A$18,Codes!$B$18,IF(U186=Codes!$A$19,Codes!$B$19,IF(U186=Codes!$A$20,Codes!$B$20,IF(U186=Codes!$A$21,Codes!$B$21,IF(U186=Codes!$A$22,Codes!$B$22,IF(U186=Codes!$A$23,Codes!$B$23,IF(U186=Codes!$A$24,Codes!$B$24)))))))))))</f>
        <v xml:space="preserve"> </v>
      </c>
      <c r="W186" s="22"/>
      <c r="X186" s="9" t="str">
        <f>IF(W186=Codes!$A$85," ",IF(W186=Codes!$A$86,Codes!$B$86,IF(W186=Codes!$A$87,Codes!$B$87,IF(W186=Codes!$A$88,Codes!$B$88,))))</f>
        <v xml:space="preserve"> </v>
      </c>
      <c r="Y186" s="22"/>
      <c r="Z186" s="9" t="str">
        <f>IF(Y186=Codes!$A$91," ",IF(Y186=Codes!$A$92,Codes!$B$92,IF(Y186=Codes!$A$93,Codes!$B$93,IF(Y186=Codes!$A$94,Codes!$B$94,IF(Y186=Codes!$A$95,Codes!$B$95,IF(Y186=Codes!$A$96,Codes!$B$96))))))</f>
        <v xml:space="preserve"> </v>
      </c>
      <c r="AA186" s="22"/>
      <c r="AB186" s="9" t="str">
        <f>IF(AA186=Codes!$A$99," ",IF(AA186=Codes!$A$100,Codes!$B$100,IF(AA186=Codes!$A$101,Codes!$B$101,IF(AA186=Codes!$A$102,Codes!$B$102,IF(AA186=Codes!$A$103,Codes!$B$103,IF(AA186=Codes!$A$104,Codes!$B$104))))))</f>
        <v xml:space="preserve"> </v>
      </c>
      <c r="AC186" s="27"/>
      <c r="AD186" s="20" t="str">
        <f>IF(AC186=Codes!$A$51," ",IF(AC186=Codes!$A$52,Codes!$B$52,IF(AC186=Codes!$A$53,Codes!$B$53,IF(AC186=Codes!$A$54,Codes!$B$54,IF(AC186=Codes!$A$55,Codes!$B$55,IF(AC186=Codes!$A$56,Codes!$B$56,IF(AC186=Codes!$A$57,Codes!$B$57,IF(AC186=Codes!$A$58,Codes!$B$58,IF(AC186=Codes!$A$59,Codes!$B$59)))))))))</f>
        <v xml:space="preserve"> </v>
      </c>
      <c r="AE186" s="20" t="str">
        <f>IF(AD186=" "," ",IF(AD186=Codes!$B$52,1,IF(AD186=Codes!$B$53,1,IF(AD186=Codes!$B$54,1,IF(AD186=Codes!$B$55,0,IF(AD186=Codes!$B$56,0,IF(AD186=Codes!$B$57,0,IF(AD186=Codes!$B$58,0,IF(AD186=Codes!$B$59,0)))))))))</f>
        <v xml:space="preserve"> </v>
      </c>
      <c r="AF186" s="27"/>
      <c r="AG186" s="20" t="str">
        <f>IF(AF186=Codes!$A$62," ",IF(AF186=Codes!$A$63,Codes!$B$63,IF(AF186=Codes!$A$64,Codes!$B$64,IF(AF186=Codes!$A$65,Codes!$B$65,IF(AF186=Codes!$A$66,Codes!$B$66,IF(AF186=Codes!$A$67,Codes!$B$67,IF(AF186=Codes!$A$68,Codes!$B$68,IF(AF186=Codes!$A$69,Codes!$B$69))))))))</f>
        <v xml:space="preserve"> </v>
      </c>
      <c r="AH186" s="20" t="str">
        <f>IF(AG186=" "," ",IF(AG186=Codes!$B$63,1,IF(AG186=Codes!$B$64,1,IF(AG186=Codes!$B$65,1,IF(AG186=Codes!$B$66,0,IF(AG186=Codes!$B$67,0,IF(AG186=Codes!$B$68,0,IF(AG186=Codes!$B$69,0))))))))</f>
        <v xml:space="preserve"> </v>
      </c>
      <c r="AI186" s="12" t="str">
        <f t="shared" si="2"/>
        <v xml:space="preserve"> </v>
      </c>
      <c r="AJ186" s="23"/>
      <c r="AK186" s="13" t="str">
        <f>IF(AJ186=Codes!$A$107," ",IF(AJ186=Codes!$A$108,Codes!$B$108,IF(AJ186=Codes!$A$109,Codes!$B$109,IF(AJ186=Codes!$A$110,Codes!$B$110))))</f>
        <v xml:space="preserve"> </v>
      </c>
      <c r="AL186" s="23"/>
      <c r="AM186" s="12" t="str">
        <f>IF(AL186=Codes!$A$113," ",IF(AL186=Codes!$A$114,Codes!$B$114,IF(AL186=Codes!$A$115,Codes!$B$115,IF(AL186=Codes!$A$116,Codes!$B$116,IF(AL186=Codes!$A$117,Codes!$B$117)))))</f>
        <v xml:space="preserve"> </v>
      </c>
      <c r="AN186" s="22"/>
      <c r="AO186" s="22"/>
    </row>
    <row r="187" spans="1:41" ht="21" customHeight="1" x14ac:dyDescent="0.25">
      <c r="A187" s="24"/>
      <c r="D187" s="18">
        <v>42895</v>
      </c>
      <c r="E187" s="23"/>
      <c r="F187" s="13" t="str">
        <f>IF(E187=Codes!$A$27," ",IF(E187=Codes!$A$28,Codes!$B$28,IF(E187=Codes!$A$29,Codes!$B$29,IF(E187=Codes!$A$30,Codes!$B$30,IF(E187=Codes!$A$31,Codes!$B$31,IF(E187=Codes!$A$32,Codes!$B$32,IF(E187=Codes!$A$33,Codes!$B$33)))))))</f>
        <v xml:space="preserve"> </v>
      </c>
      <c r="G187" s="23"/>
      <c r="H187" s="13" t="str">
        <f>IF(G187=Codes!$A$36," ",IF(G187=Codes!$A$37,Codes!$B$37,IF(G187=Codes!$A$38,Codes!$B$38,IF(G187=Codes!$A$39,Codes!$B$39,IF(G187=Codes!$A$40,Codes!$B$40,IF(G187=Codes!$A$41,Codes!$B$41,IF(G187=Codes!$A$42,Codes!$B$42)))))))</f>
        <v xml:space="preserve"> </v>
      </c>
      <c r="I187" s="26"/>
      <c r="J187" s="27"/>
      <c r="K187" s="20" t="str">
        <f>IF(J187=Codes!$A$2," ",IF(J187=Codes!$A$3,Codes!$B$3,IF(J187=Codes!$A$5,Codes!$B$5,IF(J187=Codes!$A$4,Codes!$B$4))))</f>
        <v xml:space="preserve"> </v>
      </c>
      <c r="L187" s="28"/>
      <c r="M187" s="20" t="str">
        <f>IF(L187=Codes!$A$8," ",IF(L187=Codes!$A$9,Codes!$B$9,IF(L187=Codes!$A$10,Codes!$B$10,IF(L187=Codes!$A$11,Codes!$B$11))))</f>
        <v xml:space="preserve"> </v>
      </c>
      <c r="N187" s="22"/>
      <c r="O187" s="9" t="str">
        <f>IF(N187=Codes!$A$45," ",IF(N187=Codes!$A$46,Codes!$B$46,IF(N187=Codes!$A$47,Codes!$B$47,IF(N187=Codes!$A$48,Codes!$B$48))))</f>
        <v xml:space="preserve"> </v>
      </c>
      <c r="P187" s="22"/>
      <c r="Q187" s="9" t="str">
        <f>IF(P187=Codes!$A$72," ",IF(P187=Codes!$A$73,Codes!$B$73,IF(P187=Codes!$A$74,Codes!$B$74,IF(P187=Codes!$A$75,Codes!$B$75))))</f>
        <v xml:space="preserve"> </v>
      </c>
      <c r="R187" s="22"/>
      <c r="S187" s="9" t="str">
        <f>IF(R187=Codes!$A$78," ",IF(R187=Codes!$A$79,Codes!$B$79,IF(R187=Codes!$A$80,Codes!$B$80,IF(R187=Codes!$A$81,Codes!$B$81,IF(R187=Codes!$A$82,Codes!$B$82)))))</f>
        <v xml:space="preserve"> </v>
      </c>
      <c r="T187" s="22"/>
      <c r="U187" s="22"/>
      <c r="V187" s="9" t="str">
        <f>IF(U187=Codes!$A$14," ",IF(U187=Codes!$A$15,Codes!$B$15,IF(U187=Codes!$A$16,Codes!$B$16,IF(U187=Codes!$A$17,Codes!$B$17,IF(U187=Codes!$A$18,Codes!$B$18,IF(U187=Codes!$A$19,Codes!$B$19,IF(U187=Codes!$A$20,Codes!$B$20,IF(U187=Codes!$A$21,Codes!$B$21,IF(U187=Codes!$A$22,Codes!$B$22,IF(U187=Codes!$A$23,Codes!$B$23,IF(U187=Codes!$A$24,Codes!$B$24)))))))))))</f>
        <v xml:space="preserve"> </v>
      </c>
      <c r="W187" s="22"/>
      <c r="X187" s="9" t="str">
        <f>IF(W187=Codes!$A$85," ",IF(W187=Codes!$A$86,Codes!$B$86,IF(W187=Codes!$A$87,Codes!$B$87,IF(W187=Codes!$A$88,Codes!$B$88,))))</f>
        <v xml:space="preserve"> </v>
      </c>
      <c r="Y187" s="22"/>
      <c r="Z187" s="9" t="str">
        <f>IF(Y187=Codes!$A$91," ",IF(Y187=Codes!$A$92,Codes!$B$92,IF(Y187=Codes!$A$93,Codes!$B$93,IF(Y187=Codes!$A$94,Codes!$B$94,IF(Y187=Codes!$A$95,Codes!$B$95,IF(Y187=Codes!$A$96,Codes!$B$96))))))</f>
        <v xml:space="preserve"> </v>
      </c>
      <c r="AA187" s="22"/>
      <c r="AB187" s="9" t="str">
        <f>IF(AA187=Codes!$A$99," ",IF(AA187=Codes!$A$100,Codes!$B$100,IF(AA187=Codes!$A$101,Codes!$B$101,IF(AA187=Codes!$A$102,Codes!$B$102,IF(AA187=Codes!$A$103,Codes!$B$103,IF(AA187=Codes!$A$104,Codes!$B$104))))))</f>
        <v xml:space="preserve"> </v>
      </c>
      <c r="AC187" s="27"/>
      <c r="AD187" s="20" t="str">
        <f>IF(AC187=Codes!$A$51," ",IF(AC187=Codes!$A$52,Codes!$B$52,IF(AC187=Codes!$A$53,Codes!$B$53,IF(AC187=Codes!$A$54,Codes!$B$54,IF(AC187=Codes!$A$55,Codes!$B$55,IF(AC187=Codes!$A$56,Codes!$B$56,IF(AC187=Codes!$A$57,Codes!$B$57,IF(AC187=Codes!$A$58,Codes!$B$58,IF(AC187=Codes!$A$59,Codes!$B$59)))))))))</f>
        <v xml:space="preserve"> </v>
      </c>
      <c r="AE187" s="20" t="str">
        <f>IF(AD187=" "," ",IF(AD187=Codes!$B$52,1,IF(AD187=Codes!$B$53,1,IF(AD187=Codes!$B$54,1,IF(AD187=Codes!$B$55,0,IF(AD187=Codes!$B$56,0,IF(AD187=Codes!$B$57,0,IF(AD187=Codes!$B$58,0,IF(AD187=Codes!$B$59,0)))))))))</f>
        <v xml:space="preserve"> </v>
      </c>
      <c r="AF187" s="27"/>
      <c r="AG187" s="20" t="str">
        <f>IF(AF187=Codes!$A$62," ",IF(AF187=Codes!$A$63,Codes!$B$63,IF(AF187=Codes!$A$64,Codes!$B$64,IF(AF187=Codes!$A$65,Codes!$B$65,IF(AF187=Codes!$A$66,Codes!$B$66,IF(AF187=Codes!$A$67,Codes!$B$67,IF(AF187=Codes!$A$68,Codes!$B$68,IF(AF187=Codes!$A$69,Codes!$B$69))))))))</f>
        <v xml:space="preserve"> </v>
      </c>
      <c r="AH187" s="20" t="str">
        <f>IF(AG187=" "," ",IF(AG187=Codes!$B$63,1,IF(AG187=Codes!$B$64,1,IF(AG187=Codes!$B$65,1,IF(AG187=Codes!$B$66,0,IF(AG187=Codes!$B$67,0,IF(AG187=Codes!$B$68,0,IF(AG187=Codes!$B$69,0))))))))</f>
        <v xml:space="preserve"> </v>
      </c>
      <c r="AI187" s="12" t="str">
        <f t="shared" si="2"/>
        <v xml:space="preserve"> </v>
      </c>
      <c r="AJ187" s="23"/>
      <c r="AK187" s="13" t="str">
        <f>IF(AJ187=Codes!$A$107," ",IF(AJ187=Codes!$A$108,Codes!$B$108,IF(AJ187=Codes!$A$109,Codes!$B$109,IF(AJ187=Codes!$A$110,Codes!$B$110))))</f>
        <v xml:space="preserve"> </v>
      </c>
      <c r="AL187" s="23"/>
      <c r="AM187" s="12" t="str">
        <f>IF(AL187=Codes!$A$113," ",IF(AL187=Codes!$A$114,Codes!$B$114,IF(AL187=Codes!$A$115,Codes!$B$115,IF(AL187=Codes!$A$116,Codes!$B$116,IF(AL187=Codes!$A$117,Codes!$B$117)))))</f>
        <v xml:space="preserve"> </v>
      </c>
      <c r="AN187" s="22"/>
      <c r="AO187" s="22"/>
    </row>
    <row r="188" spans="1:41" ht="21" customHeight="1" x14ac:dyDescent="0.25">
      <c r="A188" s="24"/>
      <c r="D188" s="18">
        <v>42895</v>
      </c>
      <c r="E188" s="23"/>
      <c r="F188" s="13" t="str">
        <f>IF(E188=Codes!$A$27," ",IF(E188=Codes!$A$28,Codes!$B$28,IF(E188=Codes!$A$29,Codes!$B$29,IF(E188=Codes!$A$30,Codes!$B$30,IF(E188=Codes!$A$31,Codes!$B$31,IF(E188=Codes!$A$32,Codes!$B$32,IF(E188=Codes!$A$33,Codes!$B$33)))))))</f>
        <v xml:space="preserve"> </v>
      </c>
      <c r="G188" s="23"/>
      <c r="H188" s="13" t="str">
        <f>IF(G188=Codes!$A$36," ",IF(G188=Codes!$A$37,Codes!$B$37,IF(G188=Codes!$A$38,Codes!$B$38,IF(G188=Codes!$A$39,Codes!$B$39,IF(G188=Codes!$A$40,Codes!$B$40,IF(G188=Codes!$A$41,Codes!$B$41,IF(G188=Codes!$A$42,Codes!$B$42)))))))</f>
        <v xml:space="preserve"> </v>
      </c>
      <c r="I188" s="26"/>
      <c r="J188" s="27"/>
      <c r="K188" s="20" t="str">
        <f>IF(J188=Codes!$A$2," ",IF(J188=Codes!$A$3,Codes!$B$3,IF(J188=Codes!$A$5,Codes!$B$5,IF(J188=Codes!$A$4,Codes!$B$4))))</f>
        <v xml:space="preserve"> </v>
      </c>
      <c r="L188" s="28"/>
      <c r="M188" s="20" t="str">
        <f>IF(L188=Codes!$A$8," ",IF(L188=Codes!$A$9,Codes!$B$9,IF(L188=Codes!$A$10,Codes!$B$10,IF(L188=Codes!$A$11,Codes!$B$11))))</f>
        <v xml:space="preserve"> </v>
      </c>
      <c r="N188" s="22"/>
      <c r="O188" s="9" t="str">
        <f>IF(N188=Codes!$A$45," ",IF(N188=Codes!$A$46,Codes!$B$46,IF(N188=Codes!$A$47,Codes!$B$47,IF(N188=Codes!$A$48,Codes!$B$48))))</f>
        <v xml:space="preserve"> </v>
      </c>
      <c r="P188" s="22"/>
      <c r="Q188" s="9" t="str">
        <f>IF(P188=Codes!$A$72," ",IF(P188=Codes!$A$73,Codes!$B$73,IF(P188=Codes!$A$74,Codes!$B$74,IF(P188=Codes!$A$75,Codes!$B$75))))</f>
        <v xml:space="preserve"> </v>
      </c>
      <c r="R188" s="22"/>
      <c r="S188" s="9" t="str">
        <f>IF(R188=Codes!$A$78," ",IF(R188=Codes!$A$79,Codes!$B$79,IF(R188=Codes!$A$80,Codes!$B$80,IF(R188=Codes!$A$81,Codes!$B$81,IF(R188=Codes!$A$82,Codes!$B$82)))))</f>
        <v xml:space="preserve"> </v>
      </c>
      <c r="T188" s="22"/>
      <c r="U188" s="22"/>
      <c r="V188" s="9" t="str">
        <f>IF(U188=Codes!$A$14," ",IF(U188=Codes!$A$15,Codes!$B$15,IF(U188=Codes!$A$16,Codes!$B$16,IF(U188=Codes!$A$17,Codes!$B$17,IF(U188=Codes!$A$18,Codes!$B$18,IF(U188=Codes!$A$19,Codes!$B$19,IF(U188=Codes!$A$20,Codes!$B$20,IF(U188=Codes!$A$21,Codes!$B$21,IF(U188=Codes!$A$22,Codes!$B$22,IF(U188=Codes!$A$23,Codes!$B$23,IF(U188=Codes!$A$24,Codes!$B$24)))))))))))</f>
        <v xml:space="preserve"> </v>
      </c>
      <c r="W188" s="22"/>
      <c r="X188" s="9" t="str">
        <f>IF(W188=Codes!$A$85," ",IF(W188=Codes!$A$86,Codes!$B$86,IF(W188=Codes!$A$87,Codes!$B$87,IF(W188=Codes!$A$88,Codes!$B$88,))))</f>
        <v xml:space="preserve"> </v>
      </c>
      <c r="Y188" s="22"/>
      <c r="Z188" s="9" t="str">
        <f>IF(Y188=Codes!$A$91," ",IF(Y188=Codes!$A$92,Codes!$B$92,IF(Y188=Codes!$A$93,Codes!$B$93,IF(Y188=Codes!$A$94,Codes!$B$94,IF(Y188=Codes!$A$95,Codes!$B$95,IF(Y188=Codes!$A$96,Codes!$B$96))))))</f>
        <v xml:space="preserve"> </v>
      </c>
      <c r="AA188" s="22"/>
      <c r="AB188" s="9" t="str">
        <f>IF(AA188=Codes!$A$99," ",IF(AA188=Codes!$A$100,Codes!$B$100,IF(AA188=Codes!$A$101,Codes!$B$101,IF(AA188=Codes!$A$102,Codes!$B$102,IF(AA188=Codes!$A$103,Codes!$B$103,IF(AA188=Codes!$A$104,Codes!$B$104))))))</f>
        <v xml:space="preserve"> </v>
      </c>
      <c r="AC188" s="27"/>
      <c r="AD188" s="20" t="str">
        <f>IF(AC188=Codes!$A$51," ",IF(AC188=Codes!$A$52,Codes!$B$52,IF(AC188=Codes!$A$53,Codes!$B$53,IF(AC188=Codes!$A$54,Codes!$B$54,IF(AC188=Codes!$A$55,Codes!$B$55,IF(AC188=Codes!$A$56,Codes!$B$56,IF(AC188=Codes!$A$57,Codes!$B$57,IF(AC188=Codes!$A$58,Codes!$B$58,IF(AC188=Codes!$A$59,Codes!$B$59)))))))))</f>
        <v xml:space="preserve"> </v>
      </c>
      <c r="AE188" s="20" t="str">
        <f>IF(AD188=" "," ",IF(AD188=Codes!$B$52,1,IF(AD188=Codes!$B$53,1,IF(AD188=Codes!$B$54,1,IF(AD188=Codes!$B$55,0,IF(AD188=Codes!$B$56,0,IF(AD188=Codes!$B$57,0,IF(AD188=Codes!$B$58,0,IF(AD188=Codes!$B$59,0)))))))))</f>
        <v xml:space="preserve"> </v>
      </c>
      <c r="AF188" s="27"/>
      <c r="AG188" s="20" t="str">
        <f>IF(AF188=Codes!$A$62," ",IF(AF188=Codes!$A$63,Codes!$B$63,IF(AF188=Codes!$A$64,Codes!$B$64,IF(AF188=Codes!$A$65,Codes!$B$65,IF(AF188=Codes!$A$66,Codes!$B$66,IF(AF188=Codes!$A$67,Codes!$B$67,IF(AF188=Codes!$A$68,Codes!$B$68,IF(AF188=Codes!$A$69,Codes!$B$69))))))))</f>
        <v xml:space="preserve"> </v>
      </c>
      <c r="AH188" s="20" t="str">
        <f>IF(AG188=" "," ",IF(AG188=Codes!$B$63,1,IF(AG188=Codes!$B$64,1,IF(AG188=Codes!$B$65,1,IF(AG188=Codes!$B$66,0,IF(AG188=Codes!$B$67,0,IF(AG188=Codes!$B$68,0,IF(AG188=Codes!$B$69,0))))))))</f>
        <v xml:space="preserve"> </v>
      </c>
      <c r="AI188" s="12" t="str">
        <f t="shared" si="2"/>
        <v xml:space="preserve"> </v>
      </c>
      <c r="AJ188" s="23"/>
      <c r="AK188" s="13" t="str">
        <f>IF(AJ188=Codes!$A$107," ",IF(AJ188=Codes!$A$108,Codes!$B$108,IF(AJ188=Codes!$A$109,Codes!$B$109,IF(AJ188=Codes!$A$110,Codes!$B$110))))</f>
        <v xml:space="preserve"> </v>
      </c>
      <c r="AL188" s="23"/>
      <c r="AM188" s="12" t="str">
        <f>IF(AL188=Codes!$A$113," ",IF(AL188=Codes!$A$114,Codes!$B$114,IF(AL188=Codes!$A$115,Codes!$B$115,IF(AL188=Codes!$A$116,Codes!$B$116,IF(AL188=Codes!$A$117,Codes!$B$117)))))</f>
        <v xml:space="preserve"> </v>
      </c>
      <c r="AN188" s="22"/>
      <c r="AO188" s="22"/>
    </row>
    <row r="189" spans="1:41" ht="21" customHeight="1" x14ac:dyDescent="0.25">
      <c r="A189" s="24"/>
      <c r="D189" s="18">
        <v>42895</v>
      </c>
      <c r="E189" s="23"/>
      <c r="F189" s="13" t="str">
        <f>IF(E189=Codes!$A$27," ",IF(E189=Codes!$A$28,Codes!$B$28,IF(E189=Codes!$A$29,Codes!$B$29,IF(E189=Codes!$A$30,Codes!$B$30,IF(E189=Codes!$A$31,Codes!$B$31,IF(E189=Codes!$A$32,Codes!$B$32,IF(E189=Codes!$A$33,Codes!$B$33)))))))</f>
        <v xml:space="preserve"> </v>
      </c>
      <c r="G189" s="23"/>
      <c r="H189" s="13" t="str">
        <f>IF(G189=Codes!$A$36," ",IF(G189=Codes!$A$37,Codes!$B$37,IF(G189=Codes!$A$38,Codes!$B$38,IF(G189=Codes!$A$39,Codes!$B$39,IF(G189=Codes!$A$40,Codes!$B$40,IF(G189=Codes!$A$41,Codes!$B$41,IF(G189=Codes!$A$42,Codes!$B$42)))))))</f>
        <v xml:space="preserve"> </v>
      </c>
      <c r="I189" s="26"/>
      <c r="J189" s="27"/>
      <c r="K189" s="20" t="str">
        <f>IF(J189=Codes!$A$2," ",IF(J189=Codes!$A$3,Codes!$B$3,IF(J189=Codes!$A$5,Codes!$B$5,IF(J189=Codes!$A$4,Codes!$B$4))))</f>
        <v xml:space="preserve"> </v>
      </c>
      <c r="L189" s="28"/>
      <c r="M189" s="20" t="str">
        <f>IF(L189=Codes!$A$8," ",IF(L189=Codes!$A$9,Codes!$B$9,IF(L189=Codes!$A$10,Codes!$B$10,IF(L189=Codes!$A$11,Codes!$B$11))))</f>
        <v xml:space="preserve"> </v>
      </c>
      <c r="N189" s="22"/>
      <c r="O189" s="9" t="str">
        <f>IF(N189=Codes!$A$45," ",IF(N189=Codes!$A$46,Codes!$B$46,IF(N189=Codes!$A$47,Codes!$B$47,IF(N189=Codes!$A$48,Codes!$B$48))))</f>
        <v xml:space="preserve"> </v>
      </c>
      <c r="P189" s="22"/>
      <c r="Q189" s="9" t="str">
        <f>IF(P189=Codes!$A$72," ",IF(P189=Codes!$A$73,Codes!$B$73,IF(P189=Codes!$A$74,Codes!$B$74,IF(P189=Codes!$A$75,Codes!$B$75))))</f>
        <v xml:space="preserve"> </v>
      </c>
      <c r="R189" s="22"/>
      <c r="S189" s="9" t="str">
        <f>IF(R189=Codes!$A$78," ",IF(R189=Codes!$A$79,Codes!$B$79,IF(R189=Codes!$A$80,Codes!$B$80,IF(R189=Codes!$A$81,Codes!$B$81,IF(R189=Codes!$A$82,Codes!$B$82)))))</f>
        <v xml:space="preserve"> </v>
      </c>
      <c r="T189" s="22"/>
      <c r="U189" s="22"/>
      <c r="V189" s="9" t="str">
        <f>IF(U189=Codes!$A$14," ",IF(U189=Codes!$A$15,Codes!$B$15,IF(U189=Codes!$A$16,Codes!$B$16,IF(U189=Codes!$A$17,Codes!$B$17,IF(U189=Codes!$A$18,Codes!$B$18,IF(U189=Codes!$A$19,Codes!$B$19,IF(U189=Codes!$A$20,Codes!$B$20,IF(U189=Codes!$A$21,Codes!$B$21,IF(U189=Codes!$A$22,Codes!$B$22,IF(U189=Codes!$A$23,Codes!$B$23,IF(U189=Codes!$A$24,Codes!$B$24)))))))))))</f>
        <v xml:space="preserve"> </v>
      </c>
      <c r="W189" s="22"/>
      <c r="X189" s="9" t="str">
        <f>IF(W189=Codes!$A$85," ",IF(W189=Codes!$A$86,Codes!$B$86,IF(W189=Codes!$A$87,Codes!$B$87,IF(W189=Codes!$A$88,Codes!$B$88,))))</f>
        <v xml:space="preserve"> </v>
      </c>
      <c r="Y189" s="22"/>
      <c r="Z189" s="9" t="str">
        <f>IF(Y189=Codes!$A$91," ",IF(Y189=Codes!$A$92,Codes!$B$92,IF(Y189=Codes!$A$93,Codes!$B$93,IF(Y189=Codes!$A$94,Codes!$B$94,IF(Y189=Codes!$A$95,Codes!$B$95,IF(Y189=Codes!$A$96,Codes!$B$96))))))</f>
        <v xml:space="preserve"> </v>
      </c>
      <c r="AA189" s="22"/>
      <c r="AB189" s="9" t="str">
        <f>IF(AA189=Codes!$A$99," ",IF(AA189=Codes!$A$100,Codes!$B$100,IF(AA189=Codes!$A$101,Codes!$B$101,IF(AA189=Codes!$A$102,Codes!$B$102,IF(AA189=Codes!$A$103,Codes!$B$103,IF(AA189=Codes!$A$104,Codes!$B$104))))))</f>
        <v xml:space="preserve"> </v>
      </c>
      <c r="AC189" s="27"/>
      <c r="AD189" s="20" t="str">
        <f>IF(AC189=Codes!$A$51," ",IF(AC189=Codes!$A$52,Codes!$B$52,IF(AC189=Codes!$A$53,Codes!$B$53,IF(AC189=Codes!$A$54,Codes!$B$54,IF(AC189=Codes!$A$55,Codes!$B$55,IF(AC189=Codes!$A$56,Codes!$B$56,IF(AC189=Codes!$A$57,Codes!$B$57,IF(AC189=Codes!$A$58,Codes!$B$58,IF(AC189=Codes!$A$59,Codes!$B$59)))))))))</f>
        <v xml:space="preserve"> </v>
      </c>
      <c r="AE189" s="20" t="str">
        <f>IF(AD189=" "," ",IF(AD189=Codes!$B$52,1,IF(AD189=Codes!$B$53,1,IF(AD189=Codes!$B$54,1,IF(AD189=Codes!$B$55,0,IF(AD189=Codes!$B$56,0,IF(AD189=Codes!$B$57,0,IF(AD189=Codes!$B$58,0,IF(AD189=Codes!$B$59,0)))))))))</f>
        <v xml:space="preserve"> </v>
      </c>
      <c r="AF189" s="27"/>
      <c r="AG189" s="20" t="str">
        <f>IF(AF189=Codes!$A$62," ",IF(AF189=Codes!$A$63,Codes!$B$63,IF(AF189=Codes!$A$64,Codes!$B$64,IF(AF189=Codes!$A$65,Codes!$B$65,IF(AF189=Codes!$A$66,Codes!$B$66,IF(AF189=Codes!$A$67,Codes!$B$67,IF(AF189=Codes!$A$68,Codes!$B$68,IF(AF189=Codes!$A$69,Codes!$B$69))))))))</f>
        <v xml:space="preserve"> </v>
      </c>
      <c r="AH189" s="20" t="str">
        <f>IF(AG189=" "," ",IF(AG189=Codes!$B$63,1,IF(AG189=Codes!$B$64,1,IF(AG189=Codes!$B$65,1,IF(AG189=Codes!$B$66,0,IF(AG189=Codes!$B$67,0,IF(AG189=Codes!$B$68,0,IF(AG189=Codes!$B$69,0))))))))</f>
        <v xml:space="preserve"> </v>
      </c>
      <c r="AI189" s="12" t="str">
        <f t="shared" si="2"/>
        <v xml:space="preserve"> </v>
      </c>
      <c r="AJ189" s="23"/>
      <c r="AK189" s="13" t="str">
        <f>IF(AJ189=Codes!$A$107," ",IF(AJ189=Codes!$A$108,Codes!$B$108,IF(AJ189=Codes!$A$109,Codes!$B$109,IF(AJ189=Codes!$A$110,Codes!$B$110))))</f>
        <v xml:space="preserve"> </v>
      </c>
      <c r="AL189" s="23"/>
      <c r="AM189" s="12" t="str">
        <f>IF(AL189=Codes!$A$113," ",IF(AL189=Codes!$A$114,Codes!$B$114,IF(AL189=Codes!$A$115,Codes!$B$115,IF(AL189=Codes!$A$116,Codes!$B$116,IF(AL189=Codes!$A$117,Codes!$B$117)))))</f>
        <v xml:space="preserve"> </v>
      </c>
      <c r="AN189" s="22"/>
      <c r="AO189" s="22"/>
    </row>
    <row r="190" spans="1:41" ht="21" customHeight="1" x14ac:dyDescent="0.25">
      <c r="A190" s="24"/>
      <c r="D190" s="18">
        <v>42895</v>
      </c>
      <c r="E190" s="23"/>
      <c r="F190" s="13" t="str">
        <f>IF(E190=Codes!$A$27," ",IF(E190=Codes!$A$28,Codes!$B$28,IF(E190=Codes!$A$29,Codes!$B$29,IF(E190=Codes!$A$30,Codes!$B$30,IF(E190=Codes!$A$31,Codes!$B$31,IF(E190=Codes!$A$32,Codes!$B$32,IF(E190=Codes!$A$33,Codes!$B$33)))))))</f>
        <v xml:space="preserve"> </v>
      </c>
      <c r="G190" s="23"/>
      <c r="H190" s="13" t="str">
        <f>IF(G190=Codes!$A$36," ",IF(G190=Codes!$A$37,Codes!$B$37,IF(G190=Codes!$A$38,Codes!$B$38,IF(G190=Codes!$A$39,Codes!$B$39,IF(G190=Codes!$A$40,Codes!$B$40,IF(G190=Codes!$A$41,Codes!$B$41,IF(G190=Codes!$A$42,Codes!$B$42)))))))</f>
        <v xml:space="preserve"> </v>
      </c>
      <c r="I190" s="26"/>
      <c r="J190" s="27"/>
      <c r="K190" s="20" t="str">
        <f>IF(J190=Codes!$A$2," ",IF(J190=Codes!$A$3,Codes!$B$3,IF(J190=Codes!$A$5,Codes!$B$5,IF(J190=Codes!$A$4,Codes!$B$4))))</f>
        <v xml:space="preserve"> </v>
      </c>
      <c r="L190" s="28"/>
      <c r="M190" s="20" t="str">
        <f>IF(L190=Codes!$A$8," ",IF(L190=Codes!$A$9,Codes!$B$9,IF(L190=Codes!$A$10,Codes!$B$10,IF(L190=Codes!$A$11,Codes!$B$11))))</f>
        <v xml:space="preserve"> </v>
      </c>
      <c r="N190" s="22"/>
      <c r="O190" s="9" t="str">
        <f>IF(N190=Codes!$A$45," ",IF(N190=Codes!$A$46,Codes!$B$46,IF(N190=Codes!$A$47,Codes!$B$47,IF(N190=Codes!$A$48,Codes!$B$48))))</f>
        <v xml:space="preserve"> </v>
      </c>
      <c r="P190" s="22"/>
      <c r="Q190" s="9" t="str">
        <f>IF(P190=Codes!$A$72," ",IF(P190=Codes!$A$73,Codes!$B$73,IF(P190=Codes!$A$74,Codes!$B$74,IF(P190=Codes!$A$75,Codes!$B$75))))</f>
        <v xml:space="preserve"> </v>
      </c>
      <c r="R190" s="22"/>
      <c r="S190" s="9" t="str">
        <f>IF(R190=Codes!$A$78," ",IF(R190=Codes!$A$79,Codes!$B$79,IF(R190=Codes!$A$80,Codes!$B$80,IF(R190=Codes!$A$81,Codes!$B$81,IF(R190=Codes!$A$82,Codes!$B$82)))))</f>
        <v xml:space="preserve"> </v>
      </c>
      <c r="T190" s="22"/>
      <c r="U190" s="22"/>
      <c r="V190" s="9" t="str">
        <f>IF(U190=Codes!$A$14," ",IF(U190=Codes!$A$15,Codes!$B$15,IF(U190=Codes!$A$16,Codes!$B$16,IF(U190=Codes!$A$17,Codes!$B$17,IF(U190=Codes!$A$18,Codes!$B$18,IF(U190=Codes!$A$19,Codes!$B$19,IF(U190=Codes!$A$20,Codes!$B$20,IF(U190=Codes!$A$21,Codes!$B$21,IF(U190=Codes!$A$22,Codes!$B$22,IF(U190=Codes!$A$23,Codes!$B$23,IF(U190=Codes!$A$24,Codes!$B$24)))))))))))</f>
        <v xml:space="preserve"> </v>
      </c>
      <c r="W190" s="22"/>
      <c r="X190" s="9" t="str">
        <f>IF(W190=Codes!$A$85," ",IF(W190=Codes!$A$86,Codes!$B$86,IF(W190=Codes!$A$87,Codes!$B$87,IF(W190=Codes!$A$88,Codes!$B$88,))))</f>
        <v xml:space="preserve"> </v>
      </c>
      <c r="Y190" s="22"/>
      <c r="Z190" s="9" t="str">
        <f>IF(Y190=Codes!$A$91," ",IF(Y190=Codes!$A$92,Codes!$B$92,IF(Y190=Codes!$A$93,Codes!$B$93,IF(Y190=Codes!$A$94,Codes!$B$94,IF(Y190=Codes!$A$95,Codes!$B$95,IF(Y190=Codes!$A$96,Codes!$B$96))))))</f>
        <v xml:space="preserve"> </v>
      </c>
      <c r="AA190" s="22"/>
      <c r="AB190" s="9" t="str">
        <f>IF(AA190=Codes!$A$99," ",IF(AA190=Codes!$A$100,Codes!$B$100,IF(AA190=Codes!$A$101,Codes!$B$101,IF(AA190=Codes!$A$102,Codes!$B$102,IF(AA190=Codes!$A$103,Codes!$B$103,IF(AA190=Codes!$A$104,Codes!$B$104))))))</f>
        <v xml:space="preserve"> </v>
      </c>
      <c r="AC190" s="27"/>
      <c r="AD190" s="20" t="str">
        <f>IF(AC190=Codes!$A$51," ",IF(AC190=Codes!$A$52,Codes!$B$52,IF(AC190=Codes!$A$53,Codes!$B$53,IF(AC190=Codes!$A$54,Codes!$B$54,IF(AC190=Codes!$A$55,Codes!$B$55,IF(AC190=Codes!$A$56,Codes!$B$56,IF(AC190=Codes!$A$57,Codes!$B$57,IF(AC190=Codes!$A$58,Codes!$B$58,IF(AC190=Codes!$A$59,Codes!$B$59)))))))))</f>
        <v xml:space="preserve"> </v>
      </c>
      <c r="AE190" s="20" t="str">
        <f>IF(AD190=" "," ",IF(AD190=Codes!$B$52,1,IF(AD190=Codes!$B$53,1,IF(AD190=Codes!$B$54,1,IF(AD190=Codes!$B$55,0,IF(AD190=Codes!$B$56,0,IF(AD190=Codes!$B$57,0,IF(AD190=Codes!$B$58,0,IF(AD190=Codes!$B$59,0)))))))))</f>
        <v xml:space="preserve"> </v>
      </c>
      <c r="AF190" s="27"/>
      <c r="AG190" s="20" t="str">
        <f>IF(AF190=Codes!$A$62," ",IF(AF190=Codes!$A$63,Codes!$B$63,IF(AF190=Codes!$A$64,Codes!$B$64,IF(AF190=Codes!$A$65,Codes!$B$65,IF(AF190=Codes!$A$66,Codes!$B$66,IF(AF190=Codes!$A$67,Codes!$B$67,IF(AF190=Codes!$A$68,Codes!$B$68,IF(AF190=Codes!$A$69,Codes!$B$69))))))))</f>
        <v xml:space="preserve"> </v>
      </c>
      <c r="AH190" s="20" t="str">
        <f>IF(AG190=" "," ",IF(AG190=Codes!$B$63,1,IF(AG190=Codes!$B$64,1,IF(AG190=Codes!$B$65,1,IF(AG190=Codes!$B$66,0,IF(AG190=Codes!$B$67,0,IF(AG190=Codes!$B$68,0,IF(AG190=Codes!$B$69,0))))))))</f>
        <v xml:space="preserve"> </v>
      </c>
      <c r="AI190" s="12" t="str">
        <f t="shared" si="2"/>
        <v xml:space="preserve"> </v>
      </c>
      <c r="AJ190" s="23"/>
      <c r="AK190" s="13" t="str">
        <f>IF(AJ190=Codes!$A$107," ",IF(AJ190=Codes!$A$108,Codes!$B$108,IF(AJ190=Codes!$A$109,Codes!$B$109,IF(AJ190=Codes!$A$110,Codes!$B$110))))</f>
        <v xml:space="preserve"> </v>
      </c>
      <c r="AL190" s="23"/>
      <c r="AM190" s="12" t="str">
        <f>IF(AL190=Codes!$A$113," ",IF(AL190=Codes!$A$114,Codes!$B$114,IF(AL190=Codes!$A$115,Codes!$B$115,IF(AL190=Codes!$A$116,Codes!$B$116,IF(AL190=Codes!$A$117,Codes!$B$117)))))</f>
        <v xml:space="preserve"> </v>
      </c>
      <c r="AN190" s="22"/>
      <c r="AO190" s="22"/>
    </row>
    <row r="191" spans="1:41" ht="21" customHeight="1" x14ac:dyDescent="0.25">
      <c r="A191" s="24"/>
      <c r="D191" s="18">
        <v>42895</v>
      </c>
      <c r="E191" s="23"/>
      <c r="F191" s="13" t="str">
        <f>IF(E191=Codes!$A$27," ",IF(E191=Codes!$A$28,Codes!$B$28,IF(E191=Codes!$A$29,Codes!$B$29,IF(E191=Codes!$A$30,Codes!$B$30,IF(E191=Codes!$A$31,Codes!$B$31,IF(E191=Codes!$A$32,Codes!$B$32,IF(E191=Codes!$A$33,Codes!$B$33)))))))</f>
        <v xml:space="preserve"> </v>
      </c>
      <c r="G191" s="23"/>
      <c r="H191" s="13" t="str">
        <f>IF(G191=Codes!$A$36," ",IF(G191=Codes!$A$37,Codes!$B$37,IF(G191=Codes!$A$38,Codes!$B$38,IF(G191=Codes!$A$39,Codes!$B$39,IF(G191=Codes!$A$40,Codes!$B$40,IF(G191=Codes!$A$41,Codes!$B$41,IF(G191=Codes!$A$42,Codes!$B$42)))))))</f>
        <v xml:space="preserve"> </v>
      </c>
      <c r="I191" s="26"/>
      <c r="J191" s="27"/>
      <c r="K191" s="20" t="str">
        <f>IF(J191=Codes!$A$2," ",IF(J191=Codes!$A$3,Codes!$B$3,IF(J191=Codes!$A$5,Codes!$B$5,IF(J191=Codes!$A$4,Codes!$B$4))))</f>
        <v xml:space="preserve"> </v>
      </c>
      <c r="L191" s="28"/>
      <c r="M191" s="20" t="str">
        <f>IF(L191=Codes!$A$8," ",IF(L191=Codes!$A$9,Codes!$B$9,IF(L191=Codes!$A$10,Codes!$B$10,IF(L191=Codes!$A$11,Codes!$B$11))))</f>
        <v xml:space="preserve"> </v>
      </c>
      <c r="N191" s="22"/>
      <c r="O191" s="9" t="str">
        <f>IF(N191=Codes!$A$45," ",IF(N191=Codes!$A$46,Codes!$B$46,IF(N191=Codes!$A$47,Codes!$B$47,IF(N191=Codes!$A$48,Codes!$B$48))))</f>
        <v xml:space="preserve"> </v>
      </c>
      <c r="P191" s="22"/>
      <c r="Q191" s="9" t="str">
        <f>IF(P191=Codes!$A$72," ",IF(P191=Codes!$A$73,Codes!$B$73,IF(P191=Codes!$A$74,Codes!$B$74,IF(P191=Codes!$A$75,Codes!$B$75))))</f>
        <v xml:space="preserve"> </v>
      </c>
      <c r="R191" s="22"/>
      <c r="S191" s="9" t="str">
        <f>IF(R191=Codes!$A$78," ",IF(R191=Codes!$A$79,Codes!$B$79,IF(R191=Codes!$A$80,Codes!$B$80,IF(R191=Codes!$A$81,Codes!$B$81,IF(R191=Codes!$A$82,Codes!$B$82)))))</f>
        <v xml:space="preserve"> </v>
      </c>
      <c r="T191" s="22"/>
      <c r="U191" s="22"/>
      <c r="V191" s="9" t="str">
        <f>IF(U191=Codes!$A$14," ",IF(U191=Codes!$A$15,Codes!$B$15,IF(U191=Codes!$A$16,Codes!$B$16,IF(U191=Codes!$A$17,Codes!$B$17,IF(U191=Codes!$A$18,Codes!$B$18,IF(U191=Codes!$A$19,Codes!$B$19,IF(U191=Codes!$A$20,Codes!$B$20,IF(U191=Codes!$A$21,Codes!$B$21,IF(U191=Codes!$A$22,Codes!$B$22,IF(U191=Codes!$A$23,Codes!$B$23,IF(U191=Codes!$A$24,Codes!$B$24)))))))))))</f>
        <v xml:space="preserve"> </v>
      </c>
      <c r="W191" s="22"/>
      <c r="X191" s="9" t="str">
        <f>IF(W191=Codes!$A$85," ",IF(W191=Codes!$A$86,Codes!$B$86,IF(W191=Codes!$A$87,Codes!$B$87,IF(W191=Codes!$A$88,Codes!$B$88,))))</f>
        <v xml:space="preserve"> </v>
      </c>
      <c r="Y191" s="22"/>
      <c r="Z191" s="9" t="str">
        <f>IF(Y191=Codes!$A$91," ",IF(Y191=Codes!$A$92,Codes!$B$92,IF(Y191=Codes!$A$93,Codes!$B$93,IF(Y191=Codes!$A$94,Codes!$B$94,IF(Y191=Codes!$A$95,Codes!$B$95,IF(Y191=Codes!$A$96,Codes!$B$96))))))</f>
        <v xml:space="preserve"> </v>
      </c>
      <c r="AA191" s="22"/>
      <c r="AB191" s="9" t="str">
        <f>IF(AA191=Codes!$A$99," ",IF(AA191=Codes!$A$100,Codes!$B$100,IF(AA191=Codes!$A$101,Codes!$B$101,IF(AA191=Codes!$A$102,Codes!$B$102,IF(AA191=Codes!$A$103,Codes!$B$103,IF(AA191=Codes!$A$104,Codes!$B$104))))))</f>
        <v xml:space="preserve"> </v>
      </c>
      <c r="AC191" s="27"/>
      <c r="AD191" s="20" t="str">
        <f>IF(AC191=Codes!$A$51," ",IF(AC191=Codes!$A$52,Codes!$B$52,IF(AC191=Codes!$A$53,Codes!$B$53,IF(AC191=Codes!$A$54,Codes!$B$54,IF(AC191=Codes!$A$55,Codes!$B$55,IF(AC191=Codes!$A$56,Codes!$B$56,IF(AC191=Codes!$A$57,Codes!$B$57,IF(AC191=Codes!$A$58,Codes!$B$58,IF(AC191=Codes!$A$59,Codes!$B$59)))))))))</f>
        <v xml:space="preserve"> </v>
      </c>
      <c r="AE191" s="20" t="str">
        <f>IF(AD191=" "," ",IF(AD191=Codes!$B$52,1,IF(AD191=Codes!$B$53,1,IF(AD191=Codes!$B$54,1,IF(AD191=Codes!$B$55,0,IF(AD191=Codes!$B$56,0,IF(AD191=Codes!$B$57,0,IF(AD191=Codes!$B$58,0,IF(AD191=Codes!$B$59,0)))))))))</f>
        <v xml:space="preserve"> </v>
      </c>
      <c r="AF191" s="27"/>
      <c r="AG191" s="20" t="str">
        <f>IF(AF191=Codes!$A$62," ",IF(AF191=Codes!$A$63,Codes!$B$63,IF(AF191=Codes!$A$64,Codes!$B$64,IF(AF191=Codes!$A$65,Codes!$B$65,IF(AF191=Codes!$A$66,Codes!$B$66,IF(AF191=Codes!$A$67,Codes!$B$67,IF(AF191=Codes!$A$68,Codes!$B$68,IF(AF191=Codes!$A$69,Codes!$B$69))))))))</f>
        <v xml:space="preserve"> </v>
      </c>
      <c r="AH191" s="20" t="str">
        <f>IF(AG191=" "," ",IF(AG191=Codes!$B$63,1,IF(AG191=Codes!$B$64,1,IF(AG191=Codes!$B$65,1,IF(AG191=Codes!$B$66,0,IF(AG191=Codes!$B$67,0,IF(AG191=Codes!$B$68,0,IF(AG191=Codes!$B$69,0))))))))</f>
        <v xml:space="preserve"> </v>
      </c>
      <c r="AI191" s="12" t="str">
        <f t="shared" si="2"/>
        <v xml:space="preserve"> </v>
      </c>
      <c r="AJ191" s="23"/>
      <c r="AK191" s="13" t="str">
        <f>IF(AJ191=Codes!$A$107," ",IF(AJ191=Codes!$A$108,Codes!$B$108,IF(AJ191=Codes!$A$109,Codes!$B$109,IF(AJ191=Codes!$A$110,Codes!$B$110))))</f>
        <v xml:space="preserve"> </v>
      </c>
      <c r="AL191" s="23"/>
      <c r="AM191" s="12" t="str">
        <f>IF(AL191=Codes!$A$113," ",IF(AL191=Codes!$A$114,Codes!$B$114,IF(AL191=Codes!$A$115,Codes!$B$115,IF(AL191=Codes!$A$116,Codes!$B$116,IF(AL191=Codes!$A$117,Codes!$B$117)))))</f>
        <v xml:space="preserve"> </v>
      </c>
      <c r="AN191" s="22"/>
      <c r="AO191" s="22"/>
    </row>
    <row r="192" spans="1:41" ht="21" customHeight="1" x14ac:dyDescent="0.25">
      <c r="A192" s="24"/>
      <c r="D192" s="18">
        <v>42895</v>
      </c>
      <c r="E192" s="23"/>
      <c r="F192" s="13" t="str">
        <f>IF(E192=Codes!$A$27," ",IF(E192=Codes!$A$28,Codes!$B$28,IF(E192=Codes!$A$29,Codes!$B$29,IF(E192=Codes!$A$30,Codes!$B$30,IF(E192=Codes!$A$31,Codes!$B$31,IF(E192=Codes!$A$32,Codes!$B$32,IF(E192=Codes!$A$33,Codes!$B$33)))))))</f>
        <v xml:space="preserve"> </v>
      </c>
      <c r="G192" s="23"/>
      <c r="H192" s="13" t="str">
        <f>IF(G192=Codes!$A$36," ",IF(G192=Codes!$A$37,Codes!$B$37,IF(G192=Codes!$A$38,Codes!$B$38,IF(G192=Codes!$A$39,Codes!$B$39,IF(G192=Codes!$A$40,Codes!$B$40,IF(G192=Codes!$A$41,Codes!$B$41,IF(G192=Codes!$A$42,Codes!$B$42)))))))</f>
        <v xml:space="preserve"> </v>
      </c>
      <c r="I192" s="26"/>
      <c r="J192" s="27"/>
      <c r="K192" s="20" t="str">
        <f>IF(J192=Codes!$A$2," ",IF(J192=Codes!$A$3,Codes!$B$3,IF(J192=Codes!$A$5,Codes!$B$5,IF(J192=Codes!$A$4,Codes!$B$4))))</f>
        <v xml:space="preserve"> </v>
      </c>
      <c r="L192" s="28"/>
      <c r="M192" s="20" t="str">
        <f>IF(L192=Codes!$A$8," ",IF(L192=Codes!$A$9,Codes!$B$9,IF(L192=Codes!$A$10,Codes!$B$10,IF(L192=Codes!$A$11,Codes!$B$11))))</f>
        <v xml:space="preserve"> </v>
      </c>
      <c r="N192" s="22"/>
      <c r="O192" s="9" t="str">
        <f>IF(N192=Codes!$A$45," ",IF(N192=Codes!$A$46,Codes!$B$46,IF(N192=Codes!$A$47,Codes!$B$47,IF(N192=Codes!$A$48,Codes!$B$48))))</f>
        <v xml:space="preserve"> </v>
      </c>
      <c r="P192" s="22"/>
      <c r="Q192" s="9" t="str">
        <f>IF(P192=Codes!$A$72," ",IF(P192=Codes!$A$73,Codes!$B$73,IF(P192=Codes!$A$74,Codes!$B$74,IF(P192=Codes!$A$75,Codes!$B$75))))</f>
        <v xml:space="preserve"> </v>
      </c>
      <c r="R192" s="22"/>
      <c r="S192" s="9" t="str">
        <f>IF(R192=Codes!$A$78," ",IF(R192=Codes!$A$79,Codes!$B$79,IF(R192=Codes!$A$80,Codes!$B$80,IF(R192=Codes!$A$81,Codes!$B$81,IF(R192=Codes!$A$82,Codes!$B$82)))))</f>
        <v xml:space="preserve"> </v>
      </c>
      <c r="T192" s="22"/>
      <c r="U192" s="22"/>
      <c r="V192" s="9" t="str">
        <f>IF(U192=Codes!$A$14," ",IF(U192=Codes!$A$15,Codes!$B$15,IF(U192=Codes!$A$16,Codes!$B$16,IF(U192=Codes!$A$17,Codes!$B$17,IF(U192=Codes!$A$18,Codes!$B$18,IF(U192=Codes!$A$19,Codes!$B$19,IF(U192=Codes!$A$20,Codes!$B$20,IF(U192=Codes!$A$21,Codes!$B$21,IF(U192=Codes!$A$22,Codes!$B$22,IF(U192=Codes!$A$23,Codes!$B$23,IF(U192=Codes!$A$24,Codes!$B$24)))))))))))</f>
        <v xml:space="preserve"> </v>
      </c>
      <c r="W192" s="22"/>
      <c r="X192" s="9" t="str">
        <f>IF(W192=Codes!$A$85," ",IF(W192=Codes!$A$86,Codes!$B$86,IF(W192=Codes!$A$87,Codes!$B$87,IF(W192=Codes!$A$88,Codes!$B$88,))))</f>
        <v xml:space="preserve"> </v>
      </c>
      <c r="Y192" s="22"/>
      <c r="Z192" s="9" t="str">
        <f>IF(Y192=Codes!$A$91," ",IF(Y192=Codes!$A$92,Codes!$B$92,IF(Y192=Codes!$A$93,Codes!$B$93,IF(Y192=Codes!$A$94,Codes!$B$94,IF(Y192=Codes!$A$95,Codes!$B$95,IF(Y192=Codes!$A$96,Codes!$B$96))))))</f>
        <v xml:space="preserve"> </v>
      </c>
      <c r="AA192" s="22"/>
      <c r="AB192" s="9" t="str">
        <f>IF(AA192=Codes!$A$99," ",IF(AA192=Codes!$A$100,Codes!$B$100,IF(AA192=Codes!$A$101,Codes!$B$101,IF(AA192=Codes!$A$102,Codes!$B$102,IF(AA192=Codes!$A$103,Codes!$B$103,IF(AA192=Codes!$A$104,Codes!$B$104))))))</f>
        <v xml:space="preserve"> </v>
      </c>
      <c r="AC192" s="27"/>
      <c r="AD192" s="20" t="str">
        <f>IF(AC192=Codes!$A$51," ",IF(AC192=Codes!$A$52,Codes!$B$52,IF(AC192=Codes!$A$53,Codes!$B$53,IF(AC192=Codes!$A$54,Codes!$B$54,IF(AC192=Codes!$A$55,Codes!$B$55,IF(AC192=Codes!$A$56,Codes!$B$56,IF(AC192=Codes!$A$57,Codes!$B$57,IF(AC192=Codes!$A$58,Codes!$B$58,IF(AC192=Codes!$A$59,Codes!$B$59)))))))))</f>
        <v xml:space="preserve"> </v>
      </c>
      <c r="AE192" s="20" t="str">
        <f>IF(AD192=" "," ",IF(AD192=Codes!$B$52,1,IF(AD192=Codes!$B$53,1,IF(AD192=Codes!$B$54,1,IF(AD192=Codes!$B$55,0,IF(AD192=Codes!$B$56,0,IF(AD192=Codes!$B$57,0,IF(AD192=Codes!$B$58,0,IF(AD192=Codes!$B$59,0)))))))))</f>
        <v xml:space="preserve"> </v>
      </c>
      <c r="AF192" s="27"/>
      <c r="AG192" s="20" t="str">
        <f>IF(AF192=Codes!$A$62," ",IF(AF192=Codes!$A$63,Codes!$B$63,IF(AF192=Codes!$A$64,Codes!$B$64,IF(AF192=Codes!$A$65,Codes!$B$65,IF(AF192=Codes!$A$66,Codes!$B$66,IF(AF192=Codes!$A$67,Codes!$B$67,IF(AF192=Codes!$A$68,Codes!$B$68,IF(AF192=Codes!$A$69,Codes!$B$69))))))))</f>
        <v xml:space="preserve"> </v>
      </c>
      <c r="AH192" s="20" t="str">
        <f>IF(AG192=" "," ",IF(AG192=Codes!$B$63,1,IF(AG192=Codes!$B$64,1,IF(AG192=Codes!$B$65,1,IF(AG192=Codes!$B$66,0,IF(AG192=Codes!$B$67,0,IF(AG192=Codes!$B$68,0,IF(AG192=Codes!$B$69,0))))))))</f>
        <v xml:space="preserve"> </v>
      </c>
      <c r="AI192" s="12" t="str">
        <f t="shared" si="2"/>
        <v xml:space="preserve"> </v>
      </c>
      <c r="AJ192" s="23"/>
      <c r="AK192" s="13" t="str">
        <f>IF(AJ192=Codes!$A$107," ",IF(AJ192=Codes!$A$108,Codes!$B$108,IF(AJ192=Codes!$A$109,Codes!$B$109,IF(AJ192=Codes!$A$110,Codes!$B$110))))</f>
        <v xml:space="preserve"> </v>
      </c>
      <c r="AL192" s="23"/>
      <c r="AM192" s="12" t="str">
        <f>IF(AL192=Codes!$A$113," ",IF(AL192=Codes!$A$114,Codes!$B$114,IF(AL192=Codes!$A$115,Codes!$B$115,IF(AL192=Codes!$A$116,Codes!$B$116,IF(AL192=Codes!$A$117,Codes!$B$117)))))</f>
        <v xml:space="preserve"> </v>
      </c>
      <c r="AN192" s="22"/>
      <c r="AO192" s="22"/>
    </row>
    <row r="193" spans="1:41" ht="21" customHeight="1" x14ac:dyDescent="0.25">
      <c r="A193" s="24"/>
      <c r="D193" s="18">
        <v>42895</v>
      </c>
      <c r="E193" s="23"/>
      <c r="F193" s="13" t="str">
        <f>IF(E193=Codes!$A$27," ",IF(E193=Codes!$A$28,Codes!$B$28,IF(E193=Codes!$A$29,Codes!$B$29,IF(E193=Codes!$A$30,Codes!$B$30,IF(E193=Codes!$A$31,Codes!$B$31,IF(E193=Codes!$A$32,Codes!$B$32,IF(E193=Codes!$A$33,Codes!$B$33)))))))</f>
        <v xml:space="preserve"> </v>
      </c>
      <c r="G193" s="23"/>
      <c r="H193" s="13" t="str">
        <f>IF(G193=Codes!$A$36," ",IF(G193=Codes!$A$37,Codes!$B$37,IF(G193=Codes!$A$38,Codes!$B$38,IF(G193=Codes!$A$39,Codes!$B$39,IF(G193=Codes!$A$40,Codes!$B$40,IF(G193=Codes!$A$41,Codes!$B$41,IF(G193=Codes!$A$42,Codes!$B$42)))))))</f>
        <v xml:space="preserve"> </v>
      </c>
      <c r="I193" s="26"/>
      <c r="J193" s="27"/>
      <c r="K193" s="20" t="str">
        <f>IF(J193=Codes!$A$2," ",IF(J193=Codes!$A$3,Codes!$B$3,IF(J193=Codes!$A$5,Codes!$B$5,IF(J193=Codes!$A$4,Codes!$B$4))))</f>
        <v xml:space="preserve"> </v>
      </c>
      <c r="L193" s="28"/>
      <c r="M193" s="20" t="str">
        <f>IF(L193=Codes!$A$8," ",IF(L193=Codes!$A$9,Codes!$B$9,IF(L193=Codes!$A$10,Codes!$B$10,IF(L193=Codes!$A$11,Codes!$B$11))))</f>
        <v xml:space="preserve"> </v>
      </c>
      <c r="N193" s="22"/>
      <c r="O193" s="9" t="str">
        <f>IF(N193=Codes!$A$45," ",IF(N193=Codes!$A$46,Codes!$B$46,IF(N193=Codes!$A$47,Codes!$B$47,IF(N193=Codes!$A$48,Codes!$B$48))))</f>
        <v xml:space="preserve"> </v>
      </c>
      <c r="P193" s="22"/>
      <c r="Q193" s="9" t="str">
        <f>IF(P193=Codes!$A$72," ",IF(P193=Codes!$A$73,Codes!$B$73,IF(P193=Codes!$A$74,Codes!$B$74,IF(P193=Codes!$A$75,Codes!$B$75))))</f>
        <v xml:space="preserve"> </v>
      </c>
      <c r="R193" s="22"/>
      <c r="S193" s="9" t="str">
        <f>IF(R193=Codes!$A$78," ",IF(R193=Codes!$A$79,Codes!$B$79,IF(R193=Codes!$A$80,Codes!$B$80,IF(R193=Codes!$A$81,Codes!$B$81,IF(R193=Codes!$A$82,Codes!$B$82)))))</f>
        <v xml:space="preserve"> </v>
      </c>
      <c r="T193" s="22"/>
      <c r="U193" s="22"/>
      <c r="V193" s="9" t="str">
        <f>IF(U193=Codes!$A$14," ",IF(U193=Codes!$A$15,Codes!$B$15,IF(U193=Codes!$A$16,Codes!$B$16,IF(U193=Codes!$A$17,Codes!$B$17,IF(U193=Codes!$A$18,Codes!$B$18,IF(U193=Codes!$A$19,Codes!$B$19,IF(U193=Codes!$A$20,Codes!$B$20,IF(U193=Codes!$A$21,Codes!$B$21,IF(U193=Codes!$A$22,Codes!$B$22,IF(U193=Codes!$A$23,Codes!$B$23,IF(U193=Codes!$A$24,Codes!$B$24)))))))))))</f>
        <v xml:space="preserve"> </v>
      </c>
      <c r="W193" s="22"/>
      <c r="X193" s="9" t="str">
        <f>IF(W193=Codes!$A$85," ",IF(W193=Codes!$A$86,Codes!$B$86,IF(W193=Codes!$A$87,Codes!$B$87,IF(W193=Codes!$A$88,Codes!$B$88,))))</f>
        <v xml:space="preserve"> </v>
      </c>
      <c r="Y193" s="22"/>
      <c r="Z193" s="9" t="str">
        <f>IF(Y193=Codes!$A$91," ",IF(Y193=Codes!$A$92,Codes!$B$92,IF(Y193=Codes!$A$93,Codes!$B$93,IF(Y193=Codes!$A$94,Codes!$B$94,IF(Y193=Codes!$A$95,Codes!$B$95,IF(Y193=Codes!$A$96,Codes!$B$96))))))</f>
        <v xml:space="preserve"> </v>
      </c>
      <c r="AA193" s="22"/>
      <c r="AB193" s="9" t="str">
        <f>IF(AA193=Codes!$A$99," ",IF(AA193=Codes!$A$100,Codes!$B$100,IF(AA193=Codes!$A$101,Codes!$B$101,IF(AA193=Codes!$A$102,Codes!$B$102,IF(AA193=Codes!$A$103,Codes!$B$103,IF(AA193=Codes!$A$104,Codes!$B$104))))))</f>
        <v xml:space="preserve"> </v>
      </c>
      <c r="AC193" s="27"/>
      <c r="AD193" s="20" t="str">
        <f>IF(AC193=Codes!$A$51," ",IF(AC193=Codes!$A$52,Codes!$B$52,IF(AC193=Codes!$A$53,Codes!$B$53,IF(AC193=Codes!$A$54,Codes!$B$54,IF(AC193=Codes!$A$55,Codes!$B$55,IF(AC193=Codes!$A$56,Codes!$B$56,IF(AC193=Codes!$A$57,Codes!$B$57,IF(AC193=Codes!$A$58,Codes!$B$58,IF(AC193=Codes!$A$59,Codes!$B$59)))))))))</f>
        <v xml:space="preserve"> </v>
      </c>
      <c r="AE193" s="20" t="str">
        <f>IF(AD193=" "," ",IF(AD193=Codes!$B$52,1,IF(AD193=Codes!$B$53,1,IF(AD193=Codes!$B$54,1,IF(AD193=Codes!$B$55,0,IF(AD193=Codes!$B$56,0,IF(AD193=Codes!$B$57,0,IF(AD193=Codes!$B$58,0,IF(AD193=Codes!$B$59,0)))))))))</f>
        <v xml:space="preserve"> </v>
      </c>
      <c r="AF193" s="27"/>
      <c r="AG193" s="20" t="str">
        <f>IF(AF193=Codes!$A$62," ",IF(AF193=Codes!$A$63,Codes!$B$63,IF(AF193=Codes!$A$64,Codes!$B$64,IF(AF193=Codes!$A$65,Codes!$B$65,IF(AF193=Codes!$A$66,Codes!$B$66,IF(AF193=Codes!$A$67,Codes!$B$67,IF(AF193=Codes!$A$68,Codes!$B$68,IF(AF193=Codes!$A$69,Codes!$B$69))))))))</f>
        <v xml:space="preserve"> </v>
      </c>
      <c r="AH193" s="20" t="str">
        <f>IF(AG193=" "," ",IF(AG193=Codes!$B$63,1,IF(AG193=Codes!$B$64,1,IF(AG193=Codes!$B$65,1,IF(AG193=Codes!$B$66,0,IF(AG193=Codes!$B$67,0,IF(AG193=Codes!$B$68,0,IF(AG193=Codes!$B$69,0))))))))</f>
        <v xml:space="preserve"> </v>
      </c>
      <c r="AI193" s="12" t="str">
        <f t="shared" si="2"/>
        <v xml:space="preserve"> </v>
      </c>
      <c r="AJ193" s="23"/>
      <c r="AK193" s="13" t="str">
        <f>IF(AJ193=Codes!$A$107," ",IF(AJ193=Codes!$A$108,Codes!$B$108,IF(AJ193=Codes!$A$109,Codes!$B$109,IF(AJ193=Codes!$A$110,Codes!$B$110))))</f>
        <v xml:space="preserve"> </v>
      </c>
      <c r="AL193" s="23"/>
      <c r="AM193" s="12" t="str">
        <f>IF(AL193=Codes!$A$113," ",IF(AL193=Codes!$A$114,Codes!$B$114,IF(AL193=Codes!$A$115,Codes!$B$115,IF(AL193=Codes!$A$116,Codes!$B$116,IF(AL193=Codes!$A$117,Codes!$B$117)))))</f>
        <v xml:space="preserve"> </v>
      </c>
      <c r="AN193" s="22"/>
      <c r="AO193" s="22"/>
    </row>
    <row r="194" spans="1:41" ht="21" customHeight="1" x14ac:dyDescent="0.25">
      <c r="A194" s="24"/>
      <c r="D194" s="18">
        <v>42909</v>
      </c>
      <c r="E194" s="23"/>
      <c r="F194" s="13" t="str">
        <f>IF(E194=Codes!$A$27," ",IF(E194=Codes!$A$28,Codes!$B$28,IF(E194=Codes!$A$29,Codes!$B$29,IF(E194=Codes!$A$30,Codes!$B$30,IF(E194=Codes!$A$31,Codes!$B$31,IF(E194=Codes!$A$32,Codes!$B$32,IF(E194=Codes!$A$33,Codes!$B$33)))))))</f>
        <v xml:space="preserve"> </v>
      </c>
      <c r="G194" s="23"/>
      <c r="H194" s="13" t="str">
        <f>IF(G194=Codes!$A$36," ",IF(G194=Codes!$A$37,Codes!$B$37,IF(G194=Codes!$A$38,Codes!$B$38,IF(G194=Codes!$A$39,Codes!$B$39,IF(G194=Codes!$A$40,Codes!$B$40,IF(G194=Codes!$A$41,Codes!$B$41,IF(G194=Codes!$A$42,Codes!$B$42)))))))</f>
        <v xml:space="preserve"> </v>
      </c>
      <c r="I194" s="26"/>
      <c r="J194" s="27"/>
      <c r="K194" s="20" t="str">
        <f>IF(J194=Codes!$A$2," ",IF(J194=Codes!$A$3,Codes!$B$3,IF(J194=Codes!$A$5,Codes!$B$5,IF(J194=Codes!$A$4,Codes!$B$4))))</f>
        <v xml:space="preserve"> </v>
      </c>
      <c r="L194" s="28"/>
      <c r="M194" s="20" t="str">
        <f>IF(L194=Codes!$A$8," ",IF(L194=Codes!$A$9,Codes!$B$9,IF(L194=Codes!$A$10,Codes!$B$10,IF(L194=Codes!$A$11,Codes!$B$11))))</f>
        <v xml:space="preserve"> </v>
      </c>
      <c r="N194" s="22"/>
      <c r="O194" s="9" t="str">
        <f>IF(N194=Codes!$A$45," ",IF(N194=Codes!$A$46,Codes!$B$46,IF(N194=Codes!$A$47,Codes!$B$47,IF(N194=Codes!$A$48,Codes!$B$48))))</f>
        <v xml:space="preserve"> </v>
      </c>
      <c r="P194" s="22"/>
      <c r="Q194" s="9" t="str">
        <f>IF(P194=Codes!$A$72," ",IF(P194=Codes!$A$73,Codes!$B$73,IF(P194=Codes!$A$74,Codes!$B$74,IF(P194=Codes!$A$75,Codes!$B$75))))</f>
        <v xml:space="preserve"> </v>
      </c>
      <c r="R194" s="22"/>
      <c r="S194" s="9" t="str">
        <f>IF(R194=Codes!$A$78," ",IF(R194=Codes!$A$79,Codes!$B$79,IF(R194=Codes!$A$80,Codes!$B$80,IF(R194=Codes!$A$81,Codes!$B$81,IF(R194=Codes!$A$82,Codes!$B$82)))))</f>
        <v xml:space="preserve"> </v>
      </c>
      <c r="T194" s="22"/>
      <c r="U194" s="22"/>
      <c r="V194" s="9" t="str">
        <f>IF(U194=Codes!$A$14," ",IF(U194=Codes!$A$15,Codes!$B$15,IF(U194=Codes!$A$16,Codes!$B$16,IF(U194=Codes!$A$17,Codes!$B$17,IF(U194=Codes!$A$18,Codes!$B$18,IF(U194=Codes!$A$19,Codes!$B$19,IF(U194=Codes!$A$20,Codes!$B$20,IF(U194=Codes!$A$21,Codes!$B$21,IF(U194=Codes!$A$22,Codes!$B$22,IF(U194=Codes!$A$23,Codes!$B$23,IF(U194=Codes!$A$24,Codes!$B$24)))))))))))</f>
        <v xml:space="preserve"> </v>
      </c>
      <c r="W194" s="22"/>
      <c r="X194" s="9" t="str">
        <f>IF(W194=Codes!$A$85," ",IF(W194=Codes!$A$86,Codes!$B$86,IF(W194=Codes!$A$87,Codes!$B$87,IF(W194=Codes!$A$88,Codes!$B$88,))))</f>
        <v xml:space="preserve"> </v>
      </c>
      <c r="Y194" s="22"/>
      <c r="Z194" s="9" t="str">
        <f>IF(Y194=Codes!$A$91," ",IF(Y194=Codes!$A$92,Codes!$B$92,IF(Y194=Codes!$A$93,Codes!$B$93,IF(Y194=Codes!$A$94,Codes!$B$94,IF(Y194=Codes!$A$95,Codes!$B$95,IF(Y194=Codes!$A$96,Codes!$B$96))))))</f>
        <v xml:space="preserve"> </v>
      </c>
      <c r="AA194" s="22"/>
      <c r="AB194" s="9" t="str">
        <f>IF(AA194=Codes!$A$99," ",IF(AA194=Codes!$A$100,Codes!$B$100,IF(AA194=Codes!$A$101,Codes!$B$101,IF(AA194=Codes!$A$102,Codes!$B$102,IF(AA194=Codes!$A$103,Codes!$B$103,IF(AA194=Codes!$A$104,Codes!$B$104))))))</f>
        <v xml:space="preserve"> </v>
      </c>
      <c r="AC194" s="27"/>
      <c r="AD194" s="20" t="str">
        <f>IF(AC194=Codes!$A$51," ",IF(AC194=Codes!$A$52,Codes!$B$52,IF(AC194=Codes!$A$53,Codes!$B$53,IF(AC194=Codes!$A$54,Codes!$B$54,IF(AC194=Codes!$A$55,Codes!$B$55,IF(AC194=Codes!$A$56,Codes!$B$56,IF(AC194=Codes!$A$57,Codes!$B$57,IF(AC194=Codes!$A$58,Codes!$B$58,IF(AC194=Codes!$A$59,Codes!$B$59)))))))))</f>
        <v xml:space="preserve"> </v>
      </c>
      <c r="AE194" s="20" t="str">
        <f>IF(AD194=" "," ",IF(AD194=Codes!$B$52,1,IF(AD194=Codes!$B$53,1,IF(AD194=Codes!$B$54,1,IF(AD194=Codes!$B$55,0,IF(AD194=Codes!$B$56,0,IF(AD194=Codes!$B$57,0,IF(AD194=Codes!$B$58,0,IF(AD194=Codes!$B$59,0)))))))))</f>
        <v xml:space="preserve"> </v>
      </c>
      <c r="AF194" s="27"/>
      <c r="AG194" s="20" t="str">
        <f>IF(AF194=Codes!$A$62," ",IF(AF194=Codes!$A$63,Codes!$B$63,IF(AF194=Codes!$A$64,Codes!$B$64,IF(AF194=Codes!$A$65,Codes!$B$65,IF(AF194=Codes!$A$66,Codes!$B$66,IF(AF194=Codes!$A$67,Codes!$B$67,IF(AF194=Codes!$A$68,Codes!$B$68,IF(AF194=Codes!$A$69,Codes!$B$69))))))))</f>
        <v xml:space="preserve"> </v>
      </c>
      <c r="AH194" s="20" t="str">
        <f>IF(AG194=" "," ",IF(AG194=Codes!$B$63,1,IF(AG194=Codes!$B$64,1,IF(AG194=Codes!$B$65,1,IF(AG194=Codes!$B$66,0,IF(AG194=Codes!$B$67,0,IF(AG194=Codes!$B$68,0,IF(AG194=Codes!$B$69,0))))))))</f>
        <v xml:space="preserve"> </v>
      </c>
      <c r="AI194" s="12" t="str">
        <f t="shared" si="2"/>
        <v xml:space="preserve"> </v>
      </c>
      <c r="AJ194" s="23"/>
      <c r="AK194" s="13" t="str">
        <f>IF(AJ194=Codes!$A$107," ",IF(AJ194=Codes!$A$108,Codes!$B$108,IF(AJ194=Codes!$A$109,Codes!$B$109,IF(AJ194=Codes!$A$110,Codes!$B$110))))</f>
        <v xml:space="preserve"> </v>
      </c>
      <c r="AL194" s="23"/>
      <c r="AM194" s="12" t="str">
        <f>IF(AL194=Codes!$A$113," ",IF(AL194=Codes!$A$114,Codes!$B$114,IF(AL194=Codes!$A$115,Codes!$B$115,IF(AL194=Codes!$A$116,Codes!$B$116,IF(AL194=Codes!$A$117,Codes!$B$117)))))</f>
        <v xml:space="preserve"> </v>
      </c>
      <c r="AN194" s="22"/>
      <c r="AO194" s="22"/>
    </row>
    <row r="195" spans="1:41" ht="21" customHeight="1" x14ac:dyDescent="0.25">
      <c r="A195" s="24"/>
      <c r="D195" s="18">
        <v>42909</v>
      </c>
      <c r="E195" s="23"/>
      <c r="F195" s="13" t="str">
        <f>IF(E195=Codes!$A$27," ",IF(E195=Codes!$A$28,Codes!$B$28,IF(E195=Codes!$A$29,Codes!$B$29,IF(E195=Codes!$A$30,Codes!$B$30,IF(E195=Codes!$A$31,Codes!$B$31,IF(E195=Codes!$A$32,Codes!$B$32,IF(E195=Codes!$A$33,Codes!$B$33)))))))</f>
        <v xml:space="preserve"> </v>
      </c>
      <c r="G195" s="23"/>
      <c r="H195" s="13" t="str">
        <f>IF(G195=Codes!$A$36," ",IF(G195=Codes!$A$37,Codes!$B$37,IF(G195=Codes!$A$38,Codes!$B$38,IF(G195=Codes!$A$39,Codes!$B$39,IF(G195=Codes!$A$40,Codes!$B$40,IF(G195=Codes!$A$41,Codes!$B$41,IF(G195=Codes!$A$42,Codes!$B$42)))))))</f>
        <v xml:space="preserve"> </v>
      </c>
      <c r="I195" s="26"/>
      <c r="J195" s="27"/>
      <c r="K195" s="20" t="str">
        <f>IF(J195=Codes!$A$2," ",IF(J195=Codes!$A$3,Codes!$B$3,IF(J195=Codes!$A$5,Codes!$B$5,IF(J195=Codes!$A$4,Codes!$B$4))))</f>
        <v xml:space="preserve"> </v>
      </c>
      <c r="L195" s="28"/>
      <c r="M195" s="20" t="str">
        <f>IF(L195=Codes!$A$8," ",IF(L195=Codes!$A$9,Codes!$B$9,IF(L195=Codes!$A$10,Codes!$B$10,IF(L195=Codes!$A$11,Codes!$B$11))))</f>
        <v xml:space="preserve"> </v>
      </c>
      <c r="N195" s="22"/>
      <c r="O195" s="9" t="str">
        <f>IF(N195=Codes!$A$45," ",IF(N195=Codes!$A$46,Codes!$B$46,IF(N195=Codes!$A$47,Codes!$B$47,IF(N195=Codes!$A$48,Codes!$B$48))))</f>
        <v xml:space="preserve"> </v>
      </c>
      <c r="P195" s="22"/>
      <c r="Q195" s="9" t="str">
        <f>IF(P195=Codes!$A$72," ",IF(P195=Codes!$A$73,Codes!$B$73,IF(P195=Codes!$A$74,Codes!$B$74,IF(P195=Codes!$A$75,Codes!$B$75))))</f>
        <v xml:space="preserve"> </v>
      </c>
      <c r="R195" s="22"/>
      <c r="S195" s="9" t="str">
        <f>IF(R195=Codes!$A$78," ",IF(R195=Codes!$A$79,Codes!$B$79,IF(R195=Codes!$A$80,Codes!$B$80,IF(R195=Codes!$A$81,Codes!$B$81,IF(R195=Codes!$A$82,Codes!$B$82)))))</f>
        <v xml:space="preserve"> </v>
      </c>
      <c r="T195" s="22"/>
      <c r="U195" s="22"/>
      <c r="V195" s="9" t="str">
        <f>IF(U195=Codes!$A$14," ",IF(U195=Codes!$A$15,Codes!$B$15,IF(U195=Codes!$A$16,Codes!$B$16,IF(U195=Codes!$A$17,Codes!$B$17,IF(U195=Codes!$A$18,Codes!$B$18,IF(U195=Codes!$A$19,Codes!$B$19,IF(U195=Codes!$A$20,Codes!$B$20,IF(U195=Codes!$A$21,Codes!$B$21,IF(U195=Codes!$A$22,Codes!$B$22,IF(U195=Codes!$A$23,Codes!$B$23,IF(U195=Codes!$A$24,Codes!$B$24)))))))))))</f>
        <v xml:space="preserve"> </v>
      </c>
      <c r="W195" s="22"/>
      <c r="X195" s="9" t="str">
        <f>IF(W195=Codes!$A$85," ",IF(W195=Codes!$A$86,Codes!$B$86,IF(W195=Codes!$A$87,Codes!$B$87,IF(W195=Codes!$A$88,Codes!$B$88,))))</f>
        <v xml:space="preserve"> </v>
      </c>
      <c r="Y195" s="22"/>
      <c r="Z195" s="9" t="str">
        <f>IF(Y195=Codes!$A$91," ",IF(Y195=Codes!$A$92,Codes!$B$92,IF(Y195=Codes!$A$93,Codes!$B$93,IF(Y195=Codes!$A$94,Codes!$B$94,IF(Y195=Codes!$A$95,Codes!$B$95,IF(Y195=Codes!$A$96,Codes!$B$96))))))</f>
        <v xml:space="preserve"> </v>
      </c>
      <c r="AA195" s="22"/>
      <c r="AB195" s="9" t="str">
        <f>IF(AA195=Codes!$A$99," ",IF(AA195=Codes!$A$100,Codes!$B$100,IF(AA195=Codes!$A$101,Codes!$B$101,IF(AA195=Codes!$A$102,Codes!$B$102,IF(AA195=Codes!$A$103,Codes!$B$103,IF(AA195=Codes!$A$104,Codes!$B$104))))))</f>
        <v xml:space="preserve"> </v>
      </c>
      <c r="AC195" s="27"/>
      <c r="AD195" s="20" t="str">
        <f>IF(AC195=Codes!$A$51," ",IF(AC195=Codes!$A$52,Codes!$B$52,IF(AC195=Codes!$A$53,Codes!$B$53,IF(AC195=Codes!$A$54,Codes!$B$54,IF(AC195=Codes!$A$55,Codes!$B$55,IF(AC195=Codes!$A$56,Codes!$B$56,IF(AC195=Codes!$A$57,Codes!$B$57,IF(AC195=Codes!$A$58,Codes!$B$58,IF(AC195=Codes!$A$59,Codes!$B$59)))))))))</f>
        <v xml:space="preserve"> </v>
      </c>
      <c r="AE195" s="20" t="str">
        <f>IF(AD195=" "," ",IF(AD195=Codes!$B$52,1,IF(AD195=Codes!$B$53,1,IF(AD195=Codes!$B$54,1,IF(AD195=Codes!$B$55,0,IF(AD195=Codes!$B$56,0,IF(AD195=Codes!$B$57,0,IF(AD195=Codes!$B$58,0,IF(AD195=Codes!$B$59,0)))))))))</f>
        <v xml:space="preserve"> </v>
      </c>
      <c r="AF195" s="27"/>
      <c r="AG195" s="20" t="str">
        <f>IF(AF195=Codes!$A$62," ",IF(AF195=Codes!$A$63,Codes!$B$63,IF(AF195=Codes!$A$64,Codes!$B$64,IF(AF195=Codes!$A$65,Codes!$B$65,IF(AF195=Codes!$A$66,Codes!$B$66,IF(AF195=Codes!$A$67,Codes!$B$67,IF(AF195=Codes!$A$68,Codes!$B$68,IF(AF195=Codes!$A$69,Codes!$B$69))))))))</f>
        <v xml:space="preserve"> </v>
      </c>
      <c r="AH195" s="20" t="str">
        <f>IF(AG195=" "," ",IF(AG195=Codes!$B$63,1,IF(AG195=Codes!$B$64,1,IF(AG195=Codes!$B$65,1,IF(AG195=Codes!$B$66,0,IF(AG195=Codes!$B$67,0,IF(AG195=Codes!$B$68,0,IF(AG195=Codes!$B$69,0))))))))</f>
        <v xml:space="preserve"> </v>
      </c>
      <c r="AI195" s="12" t="str">
        <f t="shared" si="2"/>
        <v xml:space="preserve"> </v>
      </c>
      <c r="AJ195" s="23"/>
      <c r="AK195" s="13" t="str">
        <f>IF(AJ195=Codes!$A$107," ",IF(AJ195=Codes!$A$108,Codes!$B$108,IF(AJ195=Codes!$A$109,Codes!$B$109,IF(AJ195=Codes!$A$110,Codes!$B$110))))</f>
        <v xml:space="preserve"> </v>
      </c>
      <c r="AL195" s="23"/>
      <c r="AM195" s="12" t="str">
        <f>IF(AL195=Codes!$A$113," ",IF(AL195=Codes!$A$114,Codes!$B$114,IF(AL195=Codes!$A$115,Codes!$B$115,IF(AL195=Codes!$A$116,Codes!$B$116,IF(AL195=Codes!$A$117,Codes!$B$117)))))</f>
        <v xml:space="preserve"> </v>
      </c>
      <c r="AN195" s="22"/>
      <c r="AO195" s="22"/>
    </row>
    <row r="196" spans="1:41" ht="21" customHeight="1" x14ac:dyDescent="0.25">
      <c r="A196" s="24"/>
      <c r="D196" s="18">
        <v>42909</v>
      </c>
      <c r="E196" s="23"/>
      <c r="F196" s="13" t="str">
        <f>IF(E196=Codes!$A$27," ",IF(E196=Codes!$A$28,Codes!$B$28,IF(E196=Codes!$A$29,Codes!$B$29,IF(E196=Codes!$A$30,Codes!$B$30,IF(E196=Codes!$A$31,Codes!$B$31,IF(E196=Codes!$A$32,Codes!$B$32,IF(E196=Codes!$A$33,Codes!$B$33)))))))</f>
        <v xml:space="preserve"> </v>
      </c>
      <c r="G196" s="23"/>
      <c r="H196" s="13" t="str">
        <f>IF(G196=Codes!$A$36," ",IF(G196=Codes!$A$37,Codes!$B$37,IF(G196=Codes!$A$38,Codes!$B$38,IF(G196=Codes!$A$39,Codes!$B$39,IF(G196=Codes!$A$40,Codes!$B$40,IF(G196=Codes!$A$41,Codes!$B$41,IF(G196=Codes!$A$42,Codes!$B$42)))))))</f>
        <v xml:space="preserve"> </v>
      </c>
      <c r="I196" s="26"/>
      <c r="J196" s="27"/>
      <c r="K196" s="20" t="str">
        <f>IF(J196=Codes!$A$2," ",IF(J196=Codes!$A$3,Codes!$B$3,IF(J196=Codes!$A$5,Codes!$B$5,IF(J196=Codes!$A$4,Codes!$B$4))))</f>
        <v xml:space="preserve"> </v>
      </c>
      <c r="L196" s="28"/>
      <c r="M196" s="20" t="str">
        <f>IF(L196=Codes!$A$8," ",IF(L196=Codes!$A$9,Codes!$B$9,IF(L196=Codes!$A$10,Codes!$B$10,IF(L196=Codes!$A$11,Codes!$B$11))))</f>
        <v xml:space="preserve"> </v>
      </c>
      <c r="N196" s="22"/>
      <c r="O196" s="9" t="str">
        <f>IF(N196=Codes!$A$45," ",IF(N196=Codes!$A$46,Codes!$B$46,IF(N196=Codes!$A$47,Codes!$B$47,IF(N196=Codes!$A$48,Codes!$B$48))))</f>
        <v xml:space="preserve"> </v>
      </c>
      <c r="P196" s="22"/>
      <c r="Q196" s="9" t="str">
        <f>IF(P196=Codes!$A$72," ",IF(P196=Codes!$A$73,Codes!$B$73,IF(P196=Codes!$A$74,Codes!$B$74,IF(P196=Codes!$A$75,Codes!$B$75))))</f>
        <v xml:space="preserve"> </v>
      </c>
      <c r="R196" s="22"/>
      <c r="S196" s="9" t="str">
        <f>IF(R196=Codes!$A$78," ",IF(R196=Codes!$A$79,Codes!$B$79,IF(R196=Codes!$A$80,Codes!$B$80,IF(R196=Codes!$A$81,Codes!$B$81,IF(R196=Codes!$A$82,Codes!$B$82)))))</f>
        <v xml:space="preserve"> </v>
      </c>
      <c r="T196" s="22"/>
      <c r="U196" s="22"/>
      <c r="V196" s="9" t="str">
        <f>IF(U196=Codes!$A$14," ",IF(U196=Codes!$A$15,Codes!$B$15,IF(U196=Codes!$A$16,Codes!$B$16,IF(U196=Codes!$A$17,Codes!$B$17,IF(U196=Codes!$A$18,Codes!$B$18,IF(U196=Codes!$A$19,Codes!$B$19,IF(U196=Codes!$A$20,Codes!$B$20,IF(U196=Codes!$A$21,Codes!$B$21,IF(U196=Codes!$A$22,Codes!$B$22,IF(U196=Codes!$A$23,Codes!$B$23,IF(U196=Codes!$A$24,Codes!$B$24)))))))))))</f>
        <v xml:space="preserve"> </v>
      </c>
      <c r="W196" s="22"/>
      <c r="X196" s="9" t="str">
        <f>IF(W196=Codes!$A$85," ",IF(W196=Codes!$A$86,Codes!$B$86,IF(W196=Codes!$A$87,Codes!$B$87,IF(W196=Codes!$A$88,Codes!$B$88,))))</f>
        <v xml:space="preserve"> </v>
      </c>
      <c r="Y196" s="22"/>
      <c r="Z196" s="9" t="str">
        <f>IF(Y196=Codes!$A$91," ",IF(Y196=Codes!$A$92,Codes!$B$92,IF(Y196=Codes!$A$93,Codes!$B$93,IF(Y196=Codes!$A$94,Codes!$B$94,IF(Y196=Codes!$A$95,Codes!$B$95,IF(Y196=Codes!$A$96,Codes!$B$96))))))</f>
        <v xml:space="preserve"> </v>
      </c>
      <c r="AA196" s="22"/>
      <c r="AB196" s="9" t="str">
        <f>IF(AA196=Codes!$A$99," ",IF(AA196=Codes!$A$100,Codes!$B$100,IF(AA196=Codes!$A$101,Codes!$B$101,IF(AA196=Codes!$A$102,Codes!$B$102,IF(AA196=Codes!$A$103,Codes!$B$103,IF(AA196=Codes!$A$104,Codes!$B$104))))))</f>
        <v xml:space="preserve"> </v>
      </c>
      <c r="AC196" s="27"/>
      <c r="AD196" s="20" t="str">
        <f>IF(AC196=Codes!$A$51," ",IF(AC196=Codes!$A$52,Codes!$B$52,IF(AC196=Codes!$A$53,Codes!$B$53,IF(AC196=Codes!$A$54,Codes!$B$54,IF(AC196=Codes!$A$55,Codes!$B$55,IF(AC196=Codes!$A$56,Codes!$B$56,IF(AC196=Codes!$A$57,Codes!$B$57,IF(AC196=Codes!$A$58,Codes!$B$58,IF(AC196=Codes!$A$59,Codes!$B$59)))))))))</f>
        <v xml:space="preserve"> </v>
      </c>
      <c r="AE196" s="20" t="str">
        <f>IF(AD196=" "," ",IF(AD196=Codes!$B$52,1,IF(AD196=Codes!$B$53,1,IF(AD196=Codes!$B$54,1,IF(AD196=Codes!$B$55,0,IF(AD196=Codes!$B$56,0,IF(AD196=Codes!$B$57,0,IF(AD196=Codes!$B$58,0,IF(AD196=Codes!$B$59,0)))))))))</f>
        <v xml:space="preserve"> </v>
      </c>
      <c r="AF196" s="27"/>
      <c r="AG196" s="20" t="str">
        <f>IF(AF196=Codes!$A$62," ",IF(AF196=Codes!$A$63,Codes!$B$63,IF(AF196=Codes!$A$64,Codes!$B$64,IF(AF196=Codes!$A$65,Codes!$B$65,IF(AF196=Codes!$A$66,Codes!$B$66,IF(AF196=Codes!$A$67,Codes!$B$67,IF(AF196=Codes!$A$68,Codes!$B$68,IF(AF196=Codes!$A$69,Codes!$B$69))))))))</f>
        <v xml:space="preserve"> </v>
      </c>
      <c r="AH196" s="20" t="str">
        <f>IF(AG196=" "," ",IF(AG196=Codes!$B$63,1,IF(AG196=Codes!$B$64,1,IF(AG196=Codes!$B$65,1,IF(AG196=Codes!$B$66,0,IF(AG196=Codes!$B$67,0,IF(AG196=Codes!$B$68,0,IF(AG196=Codes!$B$69,0))))))))</f>
        <v xml:space="preserve"> </v>
      </c>
      <c r="AI196" s="12" t="str">
        <f t="shared" si="2"/>
        <v xml:space="preserve"> </v>
      </c>
      <c r="AJ196" s="23"/>
      <c r="AK196" s="13" t="str">
        <f>IF(AJ196=Codes!$A$107," ",IF(AJ196=Codes!$A$108,Codes!$B$108,IF(AJ196=Codes!$A$109,Codes!$B$109,IF(AJ196=Codes!$A$110,Codes!$B$110))))</f>
        <v xml:space="preserve"> </v>
      </c>
      <c r="AL196" s="23"/>
      <c r="AM196" s="12" t="str">
        <f>IF(AL196=Codes!$A$113," ",IF(AL196=Codes!$A$114,Codes!$B$114,IF(AL196=Codes!$A$115,Codes!$B$115,IF(AL196=Codes!$A$116,Codes!$B$116,IF(AL196=Codes!$A$117,Codes!$B$117)))))</f>
        <v xml:space="preserve"> </v>
      </c>
      <c r="AN196" s="22"/>
      <c r="AO196" s="22"/>
    </row>
    <row r="197" spans="1:41" ht="21" customHeight="1" x14ac:dyDescent="0.25">
      <c r="A197" s="24"/>
      <c r="D197" s="18">
        <v>42909</v>
      </c>
      <c r="E197" s="23"/>
      <c r="F197" s="13" t="str">
        <f>IF(E197=Codes!$A$27," ",IF(E197=Codes!$A$28,Codes!$B$28,IF(E197=Codes!$A$29,Codes!$B$29,IF(E197=Codes!$A$30,Codes!$B$30,IF(E197=Codes!$A$31,Codes!$B$31,IF(E197=Codes!$A$32,Codes!$B$32,IF(E197=Codes!$A$33,Codes!$B$33)))))))</f>
        <v xml:space="preserve"> </v>
      </c>
      <c r="G197" s="23"/>
      <c r="H197" s="13" t="str">
        <f>IF(G197=Codes!$A$36," ",IF(G197=Codes!$A$37,Codes!$B$37,IF(G197=Codes!$A$38,Codes!$B$38,IF(G197=Codes!$A$39,Codes!$B$39,IF(G197=Codes!$A$40,Codes!$B$40,IF(G197=Codes!$A$41,Codes!$B$41,IF(G197=Codes!$A$42,Codes!$B$42)))))))</f>
        <v xml:space="preserve"> </v>
      </c>
      <c r="I197" s="26"/>
      <c r="J197" s="27"/>
      <c r="K197" s="20" t="str">
        <f>IF(J197=Codes!$A$2," ",IF(J197=Codes!$A$3,Codes!$B$3,IF(J197=Codes!$A$5,Codes!$B$5,IF(J197=Codes!$A$4,Codes!$B$4))))</f>
        <v xml:space="preserve"> </v>
      </c>
      <c r="L197" s="28"/>
      <c r="M197" s="20" t="str">
        <f>IF(L197=Codes!$A$8," ",IF(L197=Codes!$A$9,Codes!$B$9,IF(L197=Codes!$A$10,Codes!$B$10,IF(L197=Codes!$A$11,Codes!$B$11))))</f>
        <v xml:space="preserve"> </v>
      </c>
      <c r="N197" s="22"/>
      <c r="O197" s="9" t="str">
        <f>IF(N197=Codes!$A$45," ",IF(N197=Codes!$A$46,Codes!$B$46,IF(N197=Codes!$A$47,Codes!$B$47,IF(N197=Codes!$A$48,Codes!$B$48))))</f>
        <v xml:space="preserve"> </v>
      </c>
      <c r="P197" s="22"/>
      <c r="Q197" s="9" t="str">
        <f>IF(P197=Codes!$A$72," ",IF(P197=Codes!$A$73,Codes!$B$73,IF(P197=Codes!$A$74,Codes!$B$74,IF(P197=Codes!$A$75,Codes!$B$75))))</f>
        <v xml:space="preserve"> </v>
      </c>
      <c r="R197" s="22"/>
      <c r="S197" s="9" t="str">
        <f>IF(R197=Codes!$A$78," ",IF(R197=Codes!$A$79,Codes!$B$79,IF(R197=Codes!$A$80,Codes!$B$80,IF(R197=Codes!$A$81,Codes!$B$81,IF(R197=Codes!$A$82,Codes!$B$82)))))</f>
        <v xml:space="preserve"> </v>
      </c>
      <c r="T197" s="22"/>
      <c r="U197" s="22"/>
      <c r="V197" s="9" t="str">
        <f>IF(U197=Codes!$A$14," ",IF(U197=Codes!$A$15,Codes!$B$15,IF(U197=Codes!$A$16,Codes!$B$16,IF(U197=Codes!$A$17,Codes!$B$17,IF(U197=Codes!$A$18,Codes!$B$18,IF(U197=Codes!$A$19,Codes!$B$19,IF(U197=Codes!$A$20,Codes!$B$20,IF(U197=Codes!$A$21,Codes!$B$21,IF(U197=Codes!$A$22,Codes!$B$22,IF(U197=Codes!$A$23,Codes!$B$23,IF(U197=Codes!$A$24,Codes!$B$24)))))))))))</f>
        <v xml:space="preserve"> </v>
      </c>
      <c r="W197" s="22"/>
      <c r="X197" s="9" t="str">
        <f>IF(W197=Codes!$A$85," ",IF(W197=Codes!$A$86,Codes!$B$86,IF(W197=Codes!$A$87,Codes!$B$87,IF(W197=Codes!$A$88,Codes!$B$88,))))</f>
        <v xml:space="preserve"> </v>
      </c>
      <c r="Y197" s="22"/>
      <c r="Z197" s="9" t="str">
        <f>IF(Y197=Codes!$A$91," ",IF(Y197=Codes!$A$92,Codes!$B$92,IF(Y197=Codes!$A$93,Codes!$B$93,IF(Y197=Codes!$A$94,Codes!$B$94,IF(Y197=Codes!$A$95,Codes!$B$95,IF(Y197=Codes!$A$96,Codes!$B$96))))))</f>
        <v xml:space="preserve"> </v>
      </c>
      <c r="AA197" s="22"/>
      <c r="AB197" s="9" t="str">
        <f>IF(AA197=Codes!$A$99," ",IF(AA197=Codes!$A$100,Codes!$B$100,IF(AA197=Codes!$A$101,Codes!$B$101,IF(AA197=Codes!$A$102,Codes!$B$102,IF(AA197=Codes!$A$103,Codes!$B$103,IF(AA197=Codes!$A$104,Codes!$B$104))))))</f>
        <v xml:space="preserve"> </v>
      </c>
      <c r="AC197" s="27"/>
      <c r="AD197" s="20" t="str">
        <f>IF(AC197=Codes!$A$51," ",IF(AC197=Codes!$A$52,Codes!$B$52,IF(AC197=Codes!$A$53,Codes!$B$53,IF(AC197=Codes!$A$54,Codes!$B$54,IF(AC197=Codes!$A$55,Codes!$B$55,IF(AC197=Codes!$A$56,Codes!$B$56,IF(AC197=Codes!$A$57,Codes!$B$57,IF(AC197=Codes!$A$58,Codes!$B$58,IF(AC197=Codes!$A$59,Codes!$B$59)))))))))</f>
        <v xml:space="preserve"> </v>
      </c>
      <c r="AE197" s="20" t="str">
        <f>IF(AD197=" "," ",IF(AD197=Codes!$B$52,1,IF(AD197=Codes!$B$53,1,IF(AD197=Codes!$B$54,1,IF(AD197=Codes!$B$55,0,IF(AD197=Codes!$B$56,0,IF(AD197=Codes!$B$57,0,IF(AD197=Codes!$B$58,0,IF(AD197=Codes!$B$59,0)))))))))</f>
        <v xml:space="preserve"> </v>
      </c>
      <c r="AF197" s="27"/>
      <c r="AG197" s="20" t="str">
        <f>IF(AF197=Codes!$A$62," ",IF(AF197=Codes!$A$63,Codes!$B$63,IF(AF197=Codes!$A$64,Codes!$B$64,IF(AF197=Codes!$A$65,Codes!$B$65,IF(AF197=Codes!$A$66,Codes!$B$66,IF(AF197=Codes!$A$67,Codes!$B$67,IF(AF197=Codes!$A$68,Codes!$B$68,IF(AF197=Codes!$A$69,Codes!$B$69))))))))</f>
        <v xml:space="preserve"> </v>
      </c>
      <c r="AH197" s="20" t="str">
        <f>IF(AG197=" "," ",IF(AG197=Codes!$B$63,1,IF(AG197=Codes!$B$64,1,IF(AG197=Codes!$B$65,1,IF(AG197=Codes!$B$66,0,IF(AG197=Codes!$B$67,0,IF(AG197=Codes!$B$68,0,IF(AG197=Codes!$B$69,0))))))))</f>
        <v xml:space="preserve"> </v>
      </c>
      <c r="AI197" s="12" t="str">
        <f t="shared" ref="AI197:AI260" si="3">IF(AND($AE197=" ",$AH197=" ")," ",IF(AND($AE197=1,$AH197=1),1,0))</f>
        <v xml:space="preserve"> </v>
      </c>
      <c r="AJ197" s="23"/>
      <c r="AK197" s="13" t="str">
        <f>IF(AJ197=Codes!$A$107," ",IF(AJ197=Codes!$A$108,Codes!$B$108,IF(AJ197=Codes!$A$109,Codes!$B$109,IF(AJ197=Codes!$A$110,Codes!$B$110))))</f>
        <v xml:space="preserve"> </v>
      </c>
      <c r="AL197" s="23"/>
      <c r="AM197" s="12" t="str">
        <f>IF(AL197=Codes!$A$113," ",IF(AL197=Codes!$A$114,Codes!$B$114,IF(AL197=Codes!$A$115,Codes!$B$115,IF(AL197=Codes!$A$116,Codes!$B$116,IF(AL197=Codes!$A$117,Codes!$B$117)))))</f>
        <v xml:space="preserve"> </v>
      </c>
      <c r="AN197" s="22"/>
      <c r="AO197" s="22"/>
    </row>
    <row r="198" spans="1:41" ht="21" customHeight="1" x14ac:dyDescent="0.25">
      <c r="A198" s="24"/>
      <c r="D198" s="18">
        <v>42909</v>
      </c>
      <c r="E198" s="23"/>
      <c r="F198" s="13" t="str">
        <f>IF(E198=Codes!$A$27," ",IF(E198=Codes!$A$28,Codes!$B$28,IF(E198=Codes!$A$29,Codes!$B$29,IF(E198=Codes!$A$30,Codes!$B$30,IF(E198=Codes!$A$31,Codes!$B$31,IF(E198=Codes!$A$32,Codes!$B$32,IF(E198=Codes!$A$33,Codes!$B$33)))))))</f>
        <v xml:space="preserve"> </v>
      </c>
      <c r="G198" s="23"/>
      <c r="H198" s="13" t="str">
        <f>IF(G198=Codes!$A$36," ",IF(G198=Codes!$A$37,Codes!$B$37,IF(G198=Codes!$A$38,Codes!$B$38,IF(G198=Codes!$A$39,Codes!$B$39,IF(G198=Codes!$A$40,Codes!$B$40,IF(G198=Codes!$A$41,Codes!$B$41,IF(G198=Codes!$A$42,Codes!$B$42)))))))</f>
        <v xml:space="preserve"> </v>
      </c>
      <c r="I198" s="26"/>
      <c r="J198" s="27"/>
      <c r="K198" s="20" t="str">
        <f>IF(J198=Codes!$A$2," ",IF(J198=Codes!$A$3,Codes!$B$3,IF(J198=Codes!$A$5,Codes!$B$5,IF(J198=Codes!$A$4,Codes!$B$4))))</f>
        <v xml:space="preserve"> </v>
      </c>
      <c r="L198" s="28"/>
      <c r="M198" s="20" t="str">
        <f>IF(L198=Codes!$A$8," ",IF(L198=Codes!$A$9,Codes!$B$9,IF(L198=Codes!$A$10,Codes!$B$10,IF(L198=Codes!$A$11,Codes!$B$11))))</f>
        <v xml:space="preserve"> </v>
      </c>
      <c r="N198" s="22"/>
      <c r="O198" s="9" t="str">
        <f>IF(N198=Codes!$A$45," ",IF(N198=Codes!$A$46,Codes!$B$46,IF(N198=Codes!$A$47,Codes!$B$47,IF(N198=Codes!$A$48,Codes!$B$48))))</f>
        <v xml:space="preserve"> </v>
      </c>
      <c r="P198" s="22"/>
      <c r="Q198" s="9" t="str">
        <f>IF(P198=Codes!$A$72," ",IF(P198=Codes!$A$73,Codes!$B$73,IF(P198=Codes!$A$74,Codes!$B$74,IF(P198=Codes!$A$75,Codes!$B$75))))</f>
        <v xml:space="preserve"> </v>
      </c>
      <c r="R198" s="22"/>
      <c r="S198" s="9" t="str">
        <f>IF(R198=Codes!$A$78," ",IF(R198=Codes!$A$79,Codes!$B$79,IF(R198=Codes!$A$80,Codes!$B$80,IF(R198=Codes!$A$81,Codes!$B$81,IF(R198=Codes!$A$82,Codes!$B$82)))))</f>
        <v xml:space="preserve"> </v>
      </c>
      <c r="T198" s="22"/>
      <c r="U198" s="22"/>
      <c r="V198" s="9" t="str">
        <f>IF(U198=Codes!$A$14," ",IF(U198=Codes!$A$15,Codes!$B$15,IF(U198=Codes!$A$16,Codes!$B$16,IF(U198=Codes!$A$17,Codes!$B$17,IF(U198=Codes!$A$18,Codes!$B$18,IF(U198=Codes!$A$19,Codes!$B$19,IF(U198=Codes!$A$20,Codes!$B$20,IF(U198=Codes!$A$21,Codes!$B$21,IF(U198=Codes!$A$22,Codes!$B$22,IF(U198=Codes!$A$23,Codes!$B$23,IF(U198=Codes!$A$24,Codes!$B$24)))))))))))</f>
        <v xml:space="preserve"> </v>
      </c>
      <c r="W198" s="22"/>
      <c r="X198" s="9" t="str">
        <f>IF(W198=Codes!$A$85," ",IF(W198=Codes!$A$86,Codes!$B$86,IF(W198=Codes!$A$87,Codes!$B$87,IF(W198=Codes!$A$88,Codes!$B$88,))))</f>
        <v xml:space="preserve"> </v>
      </c>
      <c r="Y198" s="22"/>
      <c r="Z198" s="9" t="str">
        <f>IF(Y198=Codes!$A$91," ",IF(Y198=Codes!$A$92,Codes!$B$92,IF(Y198=Codes!$A$93,Codes!$B$93,IF(Y198=Codes!$A$94,Codes!$B$94,IF(Y198=Codes!$A$95,Codes!$B$95,IF(Y198=Codes!$A$96,Codes!$B$96))))))</f>
        <v xml:space="preserve"> </v>
      </c>
      <c r="AA198" s="22"/>
      <c r="AB198" s="9" t="str">
        <f>IF(AA198=Codes!$A$99," ",IF(AA198=Codes!$A$100,Codes!$B$100,IF(AA198=Codes!$A$101,Codes!$B$101,IF(AA198=Codes!$A$102,Codes!$B$102,IF(AA198=Codes!$A$103,Codes!$B$103,IF(AA198=Codes!$A$104,Codes!$B$104))))))</f>
        <v xml:space="preserve"> </v>
      </c>
      <c r="AC198" s="27"/>
      <c r="AD198" s="20" t="str">
        <f>IF(AC198=Codes!$A$51," ",IF(AC198=Codes!$A$52,Codes!$B$52,IF(AC198=Codes!$A$53,Codes!$B$53,IF(AC198=Codes!$A$54,Codes!$B$54,IF(AC198=Codes!$A$55,Codes!$B$55,IF(AC198=Codes!$A$56,Codes!$B$56,IF(AC198=Codes!$A$57,Codes!$B$57,IF(AC198=Codes!$A$58,Codes!$B$58,IF(AC198=Codes!$A$59,Codes!$B$59)))))))))</f>
        <v xml:space="preserve"> </v>
      </c>
      <c r="AE198" s="20" t="str">
        <f>IF(AD198=" "," ",IF(AD198=Codes!$B$52,1,IF(AD198=Codes!$B$53,1,IF(AD198=Codes!$B$54,1,IF(AD198=Codes!$B$55,0,IF(AD198=Codes!$B$56,0,IF(AD198=Codes!$B$57,0,IF(AD198=Codes!$B$58,0,IF(AD198=Codes!$B$59,0)))))))))</f>
        <v xml:space="preserve"> </v>
      </c>
      <c r="AF198" s="27"/>
      <c r="AG198" s="20" t="str">
        <f>IF(AF198=Codes!$A$62," ",IF(AF198=Codes!$A$63,Codes!$B$63,IF(AF198=Codes!$A$64,Codes!$B$64,IF(AF198=Codes!$A$65,Codes!$B$65,IF(AF198=Codes!$A$66,Codes!$B$66,IF(AF198=Codes!$A$67,Codes!$B$67,IF(AF198=Codes!$A$68,Codes!$B$68,IF(AF198=Codes!$A$69,Codes!$B$69))))))))</f>
        <v xml:space="preserve"> </v>
      </c>
      <c r="AH198" s="20" t="str">
        <f>IF(AG198=" "," ",IF(AG198=Codes!$B$63,1,IF(AG198=Codes!$B$64,1,IF(AG198=Codes!$B$65,1,IF(AG198=Codes!$B$66,0,IF(AG198=Codes!$B$67,0,IF(AG198=Codes!$B$68,0,IF(AG198=Codes!$B$69,0))))))))</f>
        <v xml:space="preserve"> </v>
      </c>
      <c r="AI198" s="12" t="str">
        <f t="shared" si="3"/>
        <v xml:space="preserve"> </v>
      </c>
      <c r="AJ198" s="23"/>
      <c r="AK198" s="13" t="str">
        <f>IF(AJ198=Codes!$A$107," ",IF(AJ198=Codes!$A$108,Codes!$B$108,IF(AJ198=Codes!$A$109,Codes!$B$109,IF(AJ198=Codes!$A$110,Codes!$B$110))))</f>
        <v xml:space="preserve"> </v>
      </c>
      <c r="AL198" s="23"/>
      <c r="AM198" s="12" t="str">
        <f>IF(AL198=Codes!$A$113," ",IF(AL198=Codes!$A$114,Codes!$B$114,IF(AL198=Codes!$A$115,Codes!$B$115,IF(AL198=Codes!$A$116,Codes!$B$116,IF(AL198=Codes!$A$117,Codes!$B$117)))))</f>
        <v xml:space="preserve"> </v>
      </c>
      <c r="AN198" s="22"/>
      <c r="AO198" s="22"/>
    </row>
    <row r="199" spans="1:41" ht="21" customHeight="1" x14ac:dyDescent="0.25">
      <c r="A199" s="24"/>
      <c r="D199" s="18">
        <v>42909</v>
      </c>
      <c r="E199" s="23"/>
      <c r="F199" s="13" t="str">
        <f>IF(E199=Codes!$A$27," ",IF(E199=Codes!$A$28,Codes!$B$28,IF(E199=Codes!$A$29,Codes!$B$29,IF(E199=Codes!$A$30,Codes!$B$30,IF(E199=Codes!$A$31,Codes!$B$31,IF(E199=Codes!$A$32,Codes!$B$32,IF(E199=Codes!$A$33,Codes!$B$33)))))))</f>
        <v xml:space="preserve"> </v>
      </c>
      <c r="G199" s="23"/>
      <c r="H199" s="13" t="str">
        <f>IF(G199=Codes!$A$36," ",IF(G199=Codes!$A$37,Codes!$B$37,IF(G199=Codes!$A$38,Codes!$B$38,IF(G199=Codes!$A$39,Codes!$B$39,IF(G199=Codes!$A$40,Codes!$B$40,IF(G199=Codes!$A$41,Codes!$B$41,IF(G199=Codes!$A$42,Codes!$B$42)))))))</f>
        <v xml:space="preserve"> </v>
      </c>
      <c r="I199" s="26"/>
      <c r="J199" s="27"/>
      <c r="K199" s="20" t="str">
        <f>IF(J199=Codes!$A$2," ",IF(J199=Codes!$A$3,Codes!$B$3,IF(J199=Codes!$A$5,Codes!$B$5,IF(J199=Codes!$A$4,Codes!$B$4))))</f>
        <v xml:space="preserve"> </v>
      </c>
      <c r="L199" s="28"/>
      <c r="M199" s="20" t="str">
        <f>IF(L199=Codes!$A$8," ",IF(L199=Codes!$A$9,Codes!$B$9,IF(L199=Codes!$A$10,Codes!$B$10,IF(L199=Codes!$A$11,Codes!$B$11))))</f>
        <v xml:space="preserve"> </v>
      </c>
      <c r="N199" s="22"/>
      <c r="O199" s="9" t="str">
        <f>IF(N199=Codes!$A$45," ",IF(N199=Codes!$A$46,Codes!$B$46,IF(N199=Codes!$A$47,Codes!$B$47,IF(N199=Codes!$A$48,Codes!$B$48))))</f>
        <v xml:space="preserve"> </v>
      </c>
      <c r="P199" s="22"/>
      <c r="Q199" s="9" t="str">
        <f>IF(P199=Codes!$A$72," ",IF(P199=Codes!$A$73,Codes!$B$73,IF(P199=Codes!$A$74,Codes!$B$74,IF(P199=Codes!$A$75,Codes!$B$75))))</f>
        <v xml:space="preserve"> </v>
      </c>
      <c r="R199" s="22"/>
      <c r="S199" s="9" t="str">
        <f>IF(R199=Codes!$A$78," ",IF(R199=Codes!$A$79,Codes!$B$79,IF(R199=Codes!$A$80,Codes!$B$80,IF(R199=Codes!$A$81,Codes!$B$81,IF(R199=Codes!$A$82,Codes!$B$82)))))</f>
        <v xml:space="preserve"> </v>
      </c>
      <c r="T199" s="22"/>
      <c r="U199" s="22"/>
      <c r="V199" s="9" t="str">
        <f>IF(U199=Codes!$A$14," ",IF(U199=Codes!$A$15,Codes!$B$15,IF(U199=Codes!$A$16,Codes!$B$16,IF(U199=Codes!$A$17,Codes!$B$17,IF(U199=Codes!$A$18,Codes!$B$18,IF(U199=Codes!$A$19,Codes!$B$19,IF(U199=Codes!$A$20,Codes!$B$20,IF(U199=Codes!$A$21,Codes!$B$21,IF(U199=Codes!$A$22,Codes!$B$22,IF(U199=Codes!$A$23,Codes!$B$23,IF(U199=Codes!$A$24,Codes!$B$24)))))))))))</f>
        <v xml:space="preserve"> </v>
      </c>
      <c r="W199" s="22"/>
      <c r="X199" s="9" t="str">
        <f>IF(W199=Codes!$A$85," ",IF(W199=Codes!$A$86,Codes!$B$86,IF(W199=Codes!$A$87,Codes!$B$87,IF(W199=Codes!$A$88,Codes!$B$88,))))</f>
        <v xml:space="preserve"> </v>
      </c>
      <c r="Y199" s="22"/>
      <c r="Z199" s="9" t="str">
        <f>IF(Y199=Codes!$A$91," ",IF(Y199=Codes!$A$92,Codes!$B$92,IF(Y199=Codes!$A$93,Codes!$B$93,IF(Y199=Codes!$A$94,Codes!$B$94,IF(Y199=Codes!$A$95,Codes!$B$95,IF(Y199=Codes!$A$96,Codes!$B$96))))))</f>
        <v xml:space="preserve"> </v>
      </c>
      <c r="AA199" s="22"/>
      <c r="AB199" s="9" t="str">
        <f>IF(AA199=Codes!$A$99," ",IF(AA199=Codes!$A$100,Codes!$B$100,IF(AA199=Codes!$A$101,Codes!$B$101,IF(AA199=Codes!$A$102,Codes!$B$102,IF(AA199=Codes!$A$103,Codes!$B$103,IF(AA199=Codes!$A$104,Codes!$B$104))))))</f>
        <v xml:space="preserve"> </v>
      </c>
      <c r="AC199" s="27"/>
      <c r="AD199" s="20" t="str">
        <f>IF(AC199=Codes!$A$51," ",IF(AC199=Codes!$A$52,Codes!$B$52,IF(AC199=Codes!$A$53,Codes!$B$53,IF(AC199=Codes!$A$54,Codes!$B$54,IF(AC199=Codes!$A$55,Codes!$B$55,IF(AC199=Codes!$A$56,Codes!$B$56,IF(AC199=Codes!$A$57,Codes!$B$57,IF(AC199=Codes!$A$58,Codes!$B$58,IF(AC199=Codes!$A$59,Codes!$B$59)))))))))</f>
        <v xml:space="preserve"> </v>
      </c>
      <c r="AE199" s="20" t="str">
        <f>IF(AD199=" "," ",IF(AD199=Codes!$B$52,1,IF(AD199=Codes!$B$53,1,IF(AD199=Codes!$B$54,1,IF(AD199=Codes!$B$55,0,IF(AD199=Codes!$B$56,0,IF(AD199=Codes!$B$57,0,IF(AD199=Codes!$B$58,0,IF(AD199=Codes!$B$59,0)))))))))</f>
        <v xml:space="preserve"> </v>
      </c>
      <c r="AF199" s="27"/>
      <c r="AG199" s="20" t="str">
        <f>IF(AF199=Codes!$A$62," ",IF(AF199=Codes!$A$63,Codes!$B$63,IF(AF199=Codes!$A$64,Codes!$B$64,IF(AF199=Codes!$A$65,Codes!$B$65,IF(AF199=Codes!$A$66,Codes!$B$66,IF(AF199=Codes!$A$67,Codes!$B$67,IF(AF199=Codes!$A$68,Codes!$B$68,IF(AF199=Codes!$A$69,Codes!$B$69))))))))</f>
        <v xml:space="preserve"> </v>
      </c>
      <c r="AH199" s="20" t="str">
        <f>IF(AG199=" "," ",IF(AG199=Codes!$B$63,1,IF(AG199=Codes!$B$64,1,IF(AG199=Codes!$B$65,1,IF(AG199=Codes!$B$66,0,IF(AG199=Codes!$B$67,0,IF(AG199=Codes!$B$68,0,IF(AG199=Codes!$B$69,0))))))))</f>
        <v xml:space="preserve"> </v>
      </c>
      <c r="AI199" s="12" t="str">
        <f t="shared" si="3"/>
        <v xml:space="preserve"> </v>
      </c>
      <c r="AJ199" s="23"/>
      <c r="AK199" s="13" t="str">
        <f>IF(AJ199=Codes!$A$107," ",IF(AJ199=Codes!$A$108,Codes!$B$108,IF(AJ199=Codes!$A$109,Codes!$B$109,IF(AJ199=Codes!$A$110,Codes!$B$110))))</f>
        <v xml:space="preserve"> </v>
      </c>
      <c r="AL199" s="23"/>
      <c r="AM199" s="12" t="str">
        <f>IF(AL199=Codes!$A$113," ",IF(AL199=Codes!$A$114,Codes!$B$114,IF(AL199=Codes!$A$115,Codes!$B$115,IF(AL199=Codes!$A$116,Codes!$B$116,IF(AL199=Codes!$A$117,Codes!$B$117)))))</f>
        <v xml:space="preserve"> </v>
      </c>
      <c r="AN199" s="22"/>
      <c r="AO199" s="22"/>
    </row>
    <row r="200" spans="1:41" ht="21" customHeight="1" x14ac:dyDescent="0.25">
      <c r="A200" s="24"/>
      <c r="D200" s="18">
        <v>42909</v>
      </c>
      <c r="E200" s="23"/>
      <c r="F200" s="13" t="str">
        <f>IF(E200=Codes!$A$27," ",IF(E200=Codes!$A$28,Codes!$B$28,IF(E200=Codes!$A$29,Codes!$B$29,IF(E200=Codes!$A$30,Codes!$B$30,IF(E200=Codes!$A$31,Codes!$B$31,IF(E200=Codes!$A$32,Codes!$B$32,IF(E200=Codes!$A$33,Codes!$B$33)))))))</f>
        <v xml:space="preserve"> </v>
      </c>
      <c r="G200" s="23"/>
      <c r="H200" s="13" t="str">
        <f>IF(G200=Codes!$A$36," ",IF(G200=Codes!$A$37,Codes!$B$37,IF(G200=Codes!$A$38,Codes!$B$38,IF(G200=Codes!$A$39,Codes!$B$39,IF(G200=Codes!$A$40,Codes!$B$40,IF(G200=Codes!$A$41,Codes!$B$41,IF(G200=Codes!$A$42,Codes!$B$42)))))))</f>
        <v xml:space="preserve"> </v>
      </c>
      <c r="I200" s="26"/>
      <c r="J200" s="27"/>
      <c r="K200" s="20" t="str">
        <f>IF(J200=Codes!$A$2," ",IF(J200=Codes!$A$3,Codes!$B$3,IF(J200=Codes!$A$5,Codes!$B$5,IF(J200=Codes!$A$4,Codes!$B$4))))</f>
        <v xml:space="preserve"> </v>
      </c>
      <c r="L200" s="28"/>
      <c r="M200" s="20" t="str">
        <f>IF(L200=Codes!$A$8," ",IF(L200=Codes!$A$9,Codes!$B$9,IF(L200=Codes!$A$10,Codes!$B$10,IF(L200=Codes!$A$11,Codes!$B$11))))</f>
        <v xml:space="preserve"> </v>
      </c>
      <c r="N200" s="22"/>
      <c r="O200" s="9" t="str">
        <f>IF(N200=Codes!$A$45," ",IF(N200=Codes!$A$46,Codes!$B$46,IF(N200=Codes!$A$47,Codes!$B$47,IF(N200=Codes!$A$48,Codes!$B$48))))</f>
        <v xml:space="preserve"> </v>
      </c>
      <c r="P200" s="22"/>
      <c r="Q200" s="9" t="str">
        <f>IF(P200=Codes!$A$72," ",IF(P200=Codes!$A$73,Codes!$B$73,IF(P200=Codes!$A$74,Codes!$B$74,IF(P200=Codes!$A$75,Codes!$B$75))))</f>
        <v xml:space="preserve"> </v>
      </c>
      <c r="R200" s="22"/>
      <c r="S200" s="9" t="str">
        <f>IF(R200=Codes!$A$78," ",IF(R200=Codes!$A$79,Codes!$B$79,IF(R200=Codes!$A$80,Codes!$B$80,IF(R200=Codes!$A$81,Codes!$B$81,IF(R200=Codes!$A$82,Codes!$B$82)))))</f>
        <v xml:space="preserve"> </v>
      </c>
      <c r="T200" s="22"/>
      <c r="U200" s="22"/>
      <c r="V200" s="9" t="str">
        <f>IF(U200=Codes!$A$14," ",IF(U200=Codes!$A$15,Codes!$B$15,IF(U200=Codes!$A$16,Codes!$B$16,IF(U200=Codes!$A$17,Codes!$B$17,IF(U200=Codes!$A$18,Codes!$B$18,IF(U200=Codes!$A$19,Codes!$B$19,IF(U200=Codes!$A$20,Codes!$B$20,IF(U200=Codes!$A$21,Codes!$B$21,IF(U200=Codes!$A$22,Codes!$B$22,IF(U200=Codes!$A$23,Codes!$B$23,IF(U200=Codes!$A$24,Codes!$B$24)))))))))))</f>
        <v xml:space="preserve"> </v>
      </c>
      <c r="W200" s="22"/>
      <c r="X200" s="9" t="str">
        <f>IF(W200=Codes!$A$85," ",IF(W200=Codes!$A$86,Codes!$B$86,IF(W200=Codes!$A$87,Codes!$B$87,IF(W200=Codes!$A$88,Codes!$B$88,))))</f>
        <v xml:space="preserve"> </v>
      </c>
      <c r="Y200" s="22"/>
      <c r="Z200" s="9" t="str">
        <f>IF(Y200=Codes!$A$91," ",IF(Y200=Codes!$A$92,Codes!$B$92,IF(Y200=Codes!$A$93,Codes!$B$93,IF(Y200=Codes!$A$94,Codes!$B$94,IF(Y200=Codes!$A$95,Codes!$B$95,IF(Y200=Codes!$A$96,Codes!$B$96))))))</f>
        <v xml:space="preserve"> </v>
      </c>
      <c r="AA200" s="22"/>
      <c r="AB200" s="9" t="str">
        <f>IF(AA200=Codes!$A$99," ",IF(AA200=Codes!$A$100,Codes!$B$100,IF(AA200=Codes!$A$101,Codes!$B$101,IF(AA200=Codes!$A$102,Codes!$B$102,IF(AA200=Codes!$A$103,Codes!$B$103,IF(AA200=Codes!$A$104,Codes!$B$104))))))</f>
        <v xml:space="preserve"> </v>
      </c>
      <c r="AC200" s="27"/>
      <c r="AD200" s="20" t="str">
        <f>IF(AC200=Codes!$A$51," ",IF(AC200=Codes!$A$52,Codes!$B$52,IF(AC200=Codes!$A$53,Codes!$B$53,IF(AC200=Codes!$A$54,Codes!$B$54,IF(AC200=Codes!$A$55,Codes!$B$55,IF(AC200=Codes!$A$56,Codes!$B$56,IF(AC200=Codes!$A$57,Codes!$B$57,IF(AC200=Codes!$A$58,Codes!$B$58,IF(AC200=Codes!$A$59,Codes!$B$59)))))))))</f>
        <v xml:space="preserve"> </v>
      </c>
      <c r="AE200" s="20" t="str">
        <f>IF(AD200=" "," ",IF(AD200=Codes!$B$52,1,IF(AD200=Codes!$B$53,1,IF(AD200=Codes!$B$54,1,IF(AD200=Codes!$B$55,0,IF(AD200=Codes!$B$56,0,IF(AD200=Codes!$B$57,0,IF(AD200=Codes!$B$58,0,IF(AD200=Codes!$B$59,0)))))))))</f>
        <v xml:space="preserve"> </v>
      </c>
      <c r="AF200" s="27"/>
      <c r="AG200" s="20" t="str">
        <f>IF(AF200=Codes!$A$62," ",IF(AF200=Codes!$A$63,Codes!$B$63,IF(AF200=Codes!$A$64,Codes!$B$64,IF(AF200=Codes!$A$65,Codes!$B$65,IF(AF200=Codes!$A$66,Codes!$B$66,IF(AF200=Codes!$A$67,Codes!$B$67,IF(AF200=Codes!$A$68,Codes!$B$68,IF(AF200=Codes!$A$69,Codes!$B$69))))))))</f>
        <v xml:space="preserve"> </v>
      </c>
      <c r="AH200" s="20" t="str">
        <f>IF(AG200=" "," ",IF(AG200=Codes!$B$63,1,IF(AG200=Codes!$B$64,1,IF(AG200=Codes!$B$65,1,IF(AG200=Codes!$B$66,0,IF(AG200=Codes!$B$67,0,IF(AG200=Codes!$B$68,0,IF(AG200=Codes!$B$69,0))))))))</f>
        <v xml:space="preserve"> </v>
      </c>
      <c r="AI200" s="12" t="str">
        <f t="shared" si="3"/>
        <v xml:space="preserve"> </v>
      </c>
      <c r="AJ200" s="23"/>
      <c r="AK200" s="13" t="str">
        <f>IF(AJ200=Codes!$A$107," ",IF(AJ200=Codes!$A$108,Codes!$B$108,IF(AJ200=Codes!$A$109,Codes!$B$109,IF(AJ200=Codes!$A$110,Codes!$B$110))))</f>
        <v xml:space="preserve"> </v>
      </c>
      <c r="AL200" s="23"/>
      <c r="AM200" s="12" t="str">
        <f>IF(AL200=Codes!$A$113," ",IF(AL200=Codes!$A$114,Codes!$B$114,IF(AL200=Codes!$A$115,Codes!$B$115,IF(AL200=Codes!$A$116,Codes!$B$116,IF(AL200=Codes!$A$117,Codes!$B$117)))))</f>
        <v xml:space="preserve"> </v>
      </c>
      <c r="AN200" s="22"/>
      <c r="AO200" s="22"/>
    </row>
    <row r="201" spans="1:41" ht="21" customHeight="1" x14ac:dyDescent="0.25">
      <c r="A201" s="24"/>
      <c r="D201" s="18">
        <v>42909</v>
      </c>
      <c r="E201" s="23"/>
      <c r="F201" s="13" t="str">
        <f>IF(E201=Codes!$A$27," ",IF(E201=Codes!$A$28,Codes!$B$28,IF(E201=Codes!$A$29,Codes!$B$29,IF(E201=Codes!$A$30,Codes!$B$30,IF(E201=Codes!$A$31,Codes!$B$31,IF(E201=Codes!$A$32,Codes!$B$32,IF(E201=Codes!$A$33,Codes!$B$33)))))))</f>
        <v xml:space="preserve"> </v>
      </c>
      <c r="G201" s="23"/>
      <c r="H201" s="13" t="str">
        <f>IF(G201=Codes!$A$36," ",IF(G201=Codes!$A$37,Codes!$B$37,IF(G201=Codes!$A$38,Codes!$B$38,IF(G201=Codes!$A$39,Codes!$B$39,IF(G201=Codes!$A$40,Codes!$B$40,IF(G201=Codes!$A$41,Codes!$B$41,IF(G201=Codes!$A$42,Codes!$B$42)))))))</f>
        <v xml:space="preserve"> </v>
      </c>
      <c r="I201" s="26"/>
      <c r="J201" s="27"/>
      <c r="K201" s="20" t="str">
        <f>IF(J201=Codes!$A$2," ",IF(J201=Codes!$A$3,Codes!$B$3,IF(J201=Codes!$A$5,Codes!$B$5,IF(J201=Codes!$A$4,Codes!$B$4))))</f>
        <v xml:space="preserve"> </v>
      </c>
      <c r="L201" s="28"/>
      <c r="M201" s="20" t="str">
        <f>IF(L201=Codes!$A$8," ",IF(L201=Codes!$A$9,Codes!$B$9,IF(L201=Codes!$A$10,Codes!$B$10,IF(L201=Codes!$A$11,Codes!$B$11))))</f>
        <v xml:space="preserve"> </v>
      </c>
      <c r="N201" s="22"/>
      <c r="O201" s="9" t="str">
        <f>IF(N201=Codes!$A$45," ",IF(N201=Codes!$A$46,Codes!$B$46,IF(N201=Codes!$A$47,Codes!$B$47,IF(N201=Codes!$A$48,Codes!$B$48))))</f>
        <v xml:space="preserve"> </v>
      </c>
      <c r="P201" s="22"/>
      <c r="Q201" s="9" t="str">
        <f>IF(P201=Codes!$A$72," ",IF(P201=Codes!$A$73,Codes!$B$73,IF(P201=Codes!$A$74,Codes!$B$74,IF(P201=Codes!$A$75,Codes!$B$75))))</f>
        <v xml:space="preserve"> </v>
      </c>
      <c r="R201" s="22"/>
      <c r="S201" s="9" t="str">
        <f>IF(R201=Codes!$A$78," ",IF(R201=Codes!$A$79,Codes!$B$79,IF(R201=Codes!$A$80,Codes!$B$80,IF(R201=Codes!$A$81,Codes!$B$81,IF(R201=Codes!$A$82,Codes!$B$82)))))</f>
        <v xml:space="preserve"> </v>
      </c>
      <c r="T201" s="22"/>
      <c r="U201" s="22"/>
      <c r="V201" s="9" t="str">
        <f>IF(U201=Codes!$A$14," ",IF(U201=Codes!$A$15,Codes!$B$15,IF(U201=Codes!$A$16,Codes!$B$16,IF(U201=Codes!$A$17,Codes!$B$17,IF(U201=Codes!$A$18,Codes!$B$18,IF(U201=Codes!$A$19,Codes!$B$19,IF(U201=Codes!$A$20,Codes!$B$20,IF(U201=Codes!$A$21,Codes!$B$21,IF(U201=Codes!$A$22,Codes!$B$22,IF(U201=Codes!$A$23,Codes!$B$23,IF(U201=Codes!$A$24,Codes!$B$24)))))))))))</f>
        <v xml:space="preserve"> </v>
      </c>
      <c r="W201" s="22"/>
      <c r="X201" s="9" t="str">
        <f>IF(W201=Codes!$A$85," ",IF(W201=Codes!$A$86,Codes!$B$86,IF(W201=Codes!$A$87,Codes!$B$87,IF(W201=Codes!$A$88,Codes!$B$88,))))</f>
        <v xml:space="preserve"> </v>
      </c>
      <c r="Y201" s="22"/>
      <c r="Z201" s="9" t="str">
        <f>IF(Y201=Codes!$A$91," ",IF(Y201=Codes!$A$92,Codes!$B$92,IF(Y201=Codes!$A$93,Codes!$B$93,IF(Y201=Codes!$A$94,Codes!$B$94,IF(Y201=Codes!$A$95,Codes!$B$95,IF(Y201=Codes!$A$96,Codes!$B$96))))))</f>
        <v xml:space="preserve"> </v>
      </c>
      <c r="AA201" s="22"/>
      <c r="AB201" s="9" t="str">
        <f>IF(AA201=Codes!$A$99," ",IF(AA201=Codes!$A$100,Codes!$B$100,IF(AA201=Codes!$A$101,Codes!$B$101,IF(AA201=Codes!$A$102,Codes!$B$102,IF(AA201=Codes!$A$103,Codes!$B$103,IF(AA201=Codes!$A$104,Codes!$B$104))))))</f>
        <v xml:space="preserve"> </v>
      </c>
      <c r="AC201" s="27"/>
      <c r="AD201" s="20" t="str">
        <f>IF(AC201=Codes!$A$51," ",IF(AC201=Codes!$A$52,Codes!$B$52,IF(AC201=Codes!$A$53,Codes!$B$53,IF(AC201=Codes!$A$54,Codes!$B$54,IF(AC201=Codes!$A$55,Codes!$B$55,IF(AC201=Codes!$A$56,Codes!$B$56,IF(AC201=Codes!$A$57,Codes!$B$57,IF(AC201=Codes!$A$58,Codes!$B$58,IF(AC201=Codes!$A$59,Codes!$B$59)))))))))</f>
        <v xml:space="preserve"> </v>
      </c>
      <c r="AE201" s="20" t="str">
        <f>IF(AD201=" "," ",IF(AD201=Codes!$B$52,1,IF(AD201=Codes!$B$53,1,IF(AD201=Codes!$B$54,1,IF(AD201=Codes!$B$55,0,IF(AD201=Codes!$B$56,0,IF(AD201=Codes!$B$57,0,IF(AD201=Codes!$B$58,0,IF(AD201=Codes!$B$59,0)))))))))</f>
        <v xml:space="preserve"> </v>
      </c>
      <c r="AF201" s="27"/>
      <c r="AG201" s="20" t="str">
        <f>IF(AF201=Codes!$A$62," ",IF(AF201=Codes!$A$63,Codes!$B$63,IF(AF201=Codes!$A$64,Codes!$B$64,IF(AF201=Codes!$A$65,Codes!$B$65,IF(AF201=Codes!$A$66,Codes!$B$66,IF(AF201=Codes!$A$67,Codes!$B$67,IF(AF201=Codes!$A$68,Codes!$B$68,IF(AF201=Codes!$A$69,Codes!$B$69))))))))</f>
        <v xml:space="preserve"> </v>
      </c>
      <c r="AH201" s="20" t="str">
        <f>IF(AG201=" "," ",IF(AG201=Codes!$B$63,1,IF(AG201=Codes!$B$64,1,IF(AG201=Codes!$B$65,1,IF(AG201=Codes!$B$66,0,IF(AG201=Codes!$B$67,0,IF(AG201=Codes!$B$68,0,IF(AG201=Codes!$B$69,0))))))))</f>
        <v xml:space="preserve"> </v>
      </c>
      <c r="AI201" s="12" t="str">
        <f t="shared" si="3"/>
        <v xml:space="preserve"> </v>
      </c>
      <c r="AJ201" s="23"/>
      <c r="AK201" s="13" t="str">
        <f>IF(AJ201=Codes!$A$107," ",IF(AJ201=Codes!$A$108,Codes!$B$108,IF(AJ201=Codes!$A$109,Codes!$B$109,IF(AJ201=Codes!$A$110,Codes!$B$110))))</f>
        <v xml:space="preserve"> </v>
      </c>
      <c r="AL201" s="23"/>
      <c r="AM201" s="12" t="str">
        <f>IF(AL201=Codes!$A$113," ",IF(AL201=Codes!$A$114,Codes!$B$114,IF(AL201=Codes!$A$115,Codes!$B$115,IF(AL201=Codes!$A$116,Codes!$B$116,IF(AL201=Codes!$A$117,Codes!$B$117)))))</f>
        <v xml:space="preserve"> </v>
      </c>
      <c r="AN201" s="22"/>
      <c r="AO201" s="22"/>
    </row>
    <row r="202" spans="1:41" ht="21" customHeight="1" x14ac:dyDescent="0.25">
      <c r="A202" s="24"/>
      <c r="D202" s="18">
        <v>42909</v>
      </c>
      <c r="E202" s="23"/>
      <c r="F202" s="13" t="str">
        <f>IF(E202=Codes!$A$27," ",IF(E202=Codes!$A$28,Codes!$B$28,IF(E202=Codes!$A$29,Codes!$B$29,IF(E202=Codes!$A$30,Codes!$B$30,IF(E202=Codes!$A$31,Codes!$B$31,IF(E202=Codes!$A$32,Codes!$B$32,IF(E202=Codes!$A$33,Codes!$B$33)))))))</f>
        <v xml:space="preserve"> </v>
      </c>
      <c r="G202" s="23"/>
      <c r="H202" s="13" t="str">
        <f>IF(G202=Codes!$A$36," ",IF(G202=Codes!$A$37,Codes!$B$37,IF(G202=Codes!$A$38,Codes!$B$38,IF(G202=Codes!$A$39,Codes!$B$39,IF(G202=Codes!$A$40,Codes!$B$40,IF(G202=Codes!$A$41,Codes!$B$41,IF(G202=Codes!$A$42,Codes!$B$42)))))))</f>
        <v xml:space="preserve"> </v>
      </c>
      <c r="I202" s="26"/>
      <c r="J202" s="27"/>
      <c r="K202" s="20" t="str">
        <f>IF(J202=Codes!$A$2," ",IF(J202=Codes!$A$3,Codes!$B$3,IF(J202=Codes!$A$5,Codes!$B$5,IF(J202=Codes!$A$4,Codes!$B$4))))</f>
        <v xml:space="preserve"> </v>
      </c>
      <c r="L202" s="28"/>
      <c r="M202" s="20" t="str">
        <f>IF(L202=Codes!$A$8," ",IF(L202=Codes!$A$9,Codes!$B$9,IF(L202=Codes!$A$10,Codes!$B$10,IF(L202=Codes!$A$11,Codes!$B$11))))</f>
        <v xml:space="preserve"> </v>
      </c>
      <c r="N202" s="22"/>
      <c r="O202" s="9" t="str">
        <f>IF(N202=Codes!$A$45," ",IF(N202=Codes!$A$46,Codes!$B$46,IF(N202=Codes!$A$47,Codes!$B$47,IF(N202=Codes!$A$48,Codes!$B$48))))</f>
        <v xml:space="preserve"> </v>
      </c>
      <c r="P202" s="22"/>
      <c r="Q202" s="9" t="str">
        <f>IF(P202=Codes!$A$72," ",IF(P202=Codes!$A$73,Codes!$B$73,IF(P202=Codes!$A$74,Codes!$B$74,IF(P202=Codes!$A$75,Codes!$B$75))))</f>
        <v xml:space="preserve"> </v>
      </c>
      <c r="R202" s="22"/>
      <c r="S202" s="9" t="str">
        <f>IF(R202=Codes!$A$78," ",IF(R202=Codes!$A$79,Codes!$B$79,IF(R202=Codes!$A$80,Codes!$B$80,IF(R202=Codes!$A$81,Codes!$B$81,IF(R202=Codes!$A$82,Codes!$B$82)))))</f>
        <v xml:space="preserve"> </v>
      </c>
      <c r="T202" s="22"/>
      <c r="U202" s="22"/>
      <c r="V202" s="9" t="str">
        <f>IF(U202=Codes!$A$14," ",IF(U202=Codes!$A$15,Codes!$B$15,IF(U202=Codes!$A$16,Codes!$B$16,IF(U202=Codes!$A$17,Codes!$B$17,IF(U202=Codes!$A$18,Codes!$B$18,IF(U202=Codes!$A$19,Codes!$B$19,IF(U202=Codes!$A$20,Codes!$B$20,IF(U202=Codes!$A$21,Codes!$B$21,IF(U202=Codes!$A$22,Codes!$B$22,IF(U202=Codes!$A$23,Codes!$B$23,IF(U202=Codes!$A$24,Codes!$B$24)))))))))))</f>
        <v xml:space="preserve"> </v>
      </c>
      <c r="W202" s="22"/>
      <c r="X202" s="9" t="str">
        <f>IF(W202=Codes!$A$85," ",IF(W202=Codes!$A$86,Codes!$B$86,IF(W202=Codes!$A$87,Codes!$B$87,IF(W202=Codes!$A$88,Codes!$B$88,))))</f>
        <v xml:space="preserve"> </v>
      </c>
      <c r="Y202" s="22"/>
      <c r="Z202" s="9" t="str">
        <f>IF(Y202=Codes!$A$91," ",IF(Y202=Codes!$A$92,Codes!$B$92,IF(Y202=Codes!$A$93,Codes!$B$93,IF(Y202=Codes!$A$94,Codes!$B$94,IF(Y202=Codes!$A$95,Codes!$B$95,IF(Y202=Codes!$A$96,Codes!$B$96))))))</f>
        <v xml:space="preserve"> </v>
      </c>
      <c r="AA202" s="22"/>
      <c r="AB202" s="9" t="str">
        <f>IF(AA202=Codes!$A$99," ",IF(AA202=Codes!$A$100,Codes!$B$100,IF(AA202=Codes!$A$101,Codes!$B$101,IF(AA202=Codes!$A$102,Codes!$B$102,IF(AA202=Codes!$A$103,Codes!$B$103,IF(AA202=Codes!$A$104,Codes!$B$104))))))</f>
        <v xml:space="preserve"> </v>
      </c>
      <c r="AC202" s="27"/>
      <c r="AD202" s="20" t="str">
        <f>IF(AC202=Codes!$A$51," ",IF(AC202=Codes!$A$52,Codes!$B$52,IF(AC202=Codes!$A$53,Codes!$B$53,IF(AC202=Codes!$A$54,Codes!$B$54,IF(AC202=Codes!$A$55,Codes!$B$55,IF(AC202=Codes!$A$56,Codes!$B$56,IF(AC202=Codes!$A$57,Codes!$B$57,IF(AC202=Codes!$A$58,Codes!$B$58,IF(AC202=Codes!$A$59,Codes!$B$59)))))))))</f>
        <v xml:space="preserve"> </v>
      </c>
      <c r="AE202" s="20" t="str">
        <f>IF(AD202=" "," ",IF(AD202=Codes!$B$52,1,IF(AD202=Codes!$B$53,1,IF(AD202=Codes!$B$54,1,IF(AD202=Codes!$B$55,0,IF(AD202=Codes!$B$56,0,IF(AD202=Codes!$B$57,0,IF(AD202=Codes!$B$58,0,IF(AD202=Codes!$B$59,0)))))))))</f>
        <v xml:space="preserve"> </v>
      </c>
      <c r="AF202" s="27"/>
      <c r="AG202" s="20" t="str">
        <f>IF(AF202=Codes!$A$62," ",IF(AF202=Codes!$A$63,Codes!$B$63,IF(AF202=Codes!$A$64,Codes!$B$64,IF(AF202=Codes!$A$65,Codes!$B$65,IF(AF202=Codes!$A$66,Codes!$B$66,IF(AF202=Codes!$A$67,Codes!$B$67,IF(AF202=Codes!$A$68,Codes!$B$68,IF(AF202=Codes!$A$69,Codes!$B$69))))))))</f>
        <v xml:space="preserve"> </v>
      </c>
      <c r="AH202" s="20" t="str">
        <f>IF(AG202=" "," ",IF(AG202=Codes!$B$63,1,IF(AG202=Codes!$B$64,1,IF(AG202=Codes!$B$65,1,IF(AG202=Codes!$B$66,0,IF(AG202=Codes!$B$67,0,IF(AG202=Codes!$B$68,0,IF(AG202=Codes!$B$69,0))))))))</f>
        <v xml:space="preserve"> </v>
      </c>
      <c r="AI202" s="12" t="str">
        <f t="shared" si="3"/>
        <v xml:space="preserve"> </v>
      </c>
      <c r="AJ202" s="23"/>
      <c r="AK202" s="13" t="str">
        <f>IF(AJ202=Codes!$A$107," ",IF(AJ202=Codes!$A$108,Codes!$B$108,IF(AJ202=Codes!$A$109,Codes!$B$109,IF(AJ202=Codes!$A$110,Codes!$B$110))))</f>
        <v xml:space="preserve"> </v>
      </c>
      <c r="AL202" s="23"/>
      <c r="AM202" s="12" t="str">
        <f>IF(AL202=Codes!$A$113," ",IF(AL202=Codes!$A$114,Codes!$B$114,IF(AL202=Codes!$A$115,Codes!$B$115,IF(AL202=Codes!$A$116,Codes!$B$116,IF(AL202=Codes!$A$117,Codes!$B$117)))))</f>
        <v xml:space="preserve"> </v>
      </c>
      <c r="AN202" s="22"/>
      <c r="AO202" s="22"/>
    </row>
    <row r="203" spans="1:41" ht="21" customHeight="1" x14ac:dyDescent="0.25">
      <c r="A203" s="24"/>
      <c r="D203" s="18">
        <v>42909</v>
      </c>
      <c r="E203" s="23"/>
      <c r="F203" s="13" t="str">
        <f>IF(E203=Codes!$A$27," ",IF(E203=Codes!$A$28,Codes!$B$28,IF(E203=Codes!$A$29,Codes!$B$29,IF(E203=Codes!$A$30,Codes!$B$30,IF(E203=Codes!$A$31,Codes!$B$31,IF(E203=Codes!$A$32,Codes!$B$32,IF(E203=Codes!$A$33,Codes!$B$33)))))))</f>
        <v xml:space="preserve"> </v>
      </c>
      <c r="G203" s="23"/>
      <c r="H203" s="13" t="str">
        <f>IF(G203=Codes!$A$36," ",IF(G203=Codes!$A$37,Codes!$B$37,IF(G203=Codes!$A$38,Codes!$B$38,IF(G203=Codes!$A$39,Codes!$B$39,IF(G203=Codes!$A$40,Codes!$B$40,IF(G203=Codes!$A$41,Codes!$B$41,IF(G203=Codes!$A$42,Codes!$B$42)))))))</f>
        <v xml:space="preserve"> </v>
      </c>
      <c r="I203" s="26"/>
      <c r="J203" s="27"/>
      <c r="K203" s="20" t="str">
        <f>IF(J203=Codes!$A$2," ",IF(J203=Codes!$A$3,Codes!$B$3,IF(J203=Codes!$A$5,Codes!$B$5,IF(J203=Codes!$A$4,Codes!$B$4))))</f>
        <v xml:space="preserve"> </v>
      </c>
      <c r="L203" s="28"/>
      <c r="M203" s="20" t="str">
        <f>IF(L203=Codes!$A$8," ",IF(L203=Codes!$A$9,Codes!$B$9,IF(L203=Codes!$A$10,Codes!$B$10,IF(L203=Codes!$A$11,Codes!$B$11))))</f>
        <v xml:space="preserve"> </v>
      </c>
      <c r="N203" s="22"/>
      <c r="O203" s="9" t="str">
        <f>IF(N203=Codes!$A$45," ",IF(N203=Codes!$A$46,Codes!$B$46,IF(N203=Codes!$A$47,Codes!$B$47,IF(N203=Codes!$A$48,Codes!$B$48))))</f>
        <v xml:space="preserve"> </v>
      </c>
      <c r="P203" s="22"/>
      <c r="Q203" s="9" t="str">
        <f>IF(P203=Codes!$A$72," ",IF(P203=Codes!$A$73,Codes!$B$73,IF(P203=Codes!$A$74,Codes!$B$74,IF(P203=Codes!$A$75,Codes!$B$75))))</f>
        <v xml:space="preserve"> </v>
      </c>
      <c r="R203" s="22"/>
      <c r="S203" s="9" t="str">
        <f>IF(R203=Codes!$A$78," ",IF(R203=Codes!$A$79,Codes!$B$79,IF(R203=Codes!$A$80,Codes!$B$80,IF(R203=Codes!$A$81,Codes!$B$81,IF(R203=Codes!$A$82,Codes!$B$82)))))</f>
        <v xml:space="preserve"> </v>
      </c>
      <c r="T203" s="22"/>
      <c r="U203" s="22"/>
      <c r="V203" s="9" t="str">
        <f>IF(U203=Codes!$A$14," ",IF(U203=Codes!$A$15,Codes!$B$15,IF(U203=Codes!$A$16,Codes!$B$16,IF(U203=Codes!$A$17,Codes!$B$17,IF(U203=Codes!$A$18,Codes!$B$18,IF(U203=Codes!$A$19,Codes!$B$19,IF(U203=Codes!$A$20,Codes!$B$20,IF(U203=Codes!$A$21,Codes!$B$21,IF(U203=Codes!$A$22,Codes!$B$22,IF(U203=Codes!$A$23,Codes!$B$23,IF(U203=Codes!$A$24,Codes!$B$24)))))))))))</f>
        <v xml:space="preserve"> </v>
      </c>
      <c r="W203" s="22"/>
      <c r="X203" s="9" t="str">
        <f>IF(W203=Codes!$A$85," ",IF(W203=Codes!$A$86,Codes!$B$86,IF(W203=Codes!$A$87,Codes!$B$87,IF(W203=Codes!$A$88,Codes!$B$88,))))</f>
        <v xml:space="preserve"> </v>
      </c>
      <c r="Y203" s="22"/>
      <c r="Z203" s="9" t="str">
        <f>IF(Y203=Codes!$A$91," ",IF(Y203=Codes!$A$92,Codes!$B$92,IF(Y203=Codes!$A$93,Codes!$B$93,IF(Y203=Codes!$A$94,Codes!$B$94,IF(Y203=Codes!$A$95,Codes!$B$95,IF(Y203=Codes!$A$96,Codes!$B$96))))))</f>
        <v xml:space="preserve"> </v>
      </c>
      <c r="AA203" s="22"/>
      <c r="AB203" s="9" t="str">
        <f>IF(AA203=Codes!$A$99," ",IF(AA203=Codes!$A$100,Codes!$B$100,IF(AA203=Codes!$A$101,Codes!$B$101,IF(AA203=Codes!$A$102,Codes!$B$102,IF(AA203=Codes!$A$103,Codes!$B$103,IF(AA203=Codes!$A$104,Codes!$B$104))))))</f>
        <v xml:space="preserve"> </v>
      </c>
      <c r="AC203" s="27"/>
      <c r="AD203" s="20" t="str">
        <f>IF(AC203=Codes!$A$51," ",IF(AC203=Codes!$A$52,Codes!$B$52,IF(AC203=Codes!$A$53,Codes!$B$53,IF(AC203=Codes!$A$54,Codes!$B$54,IF(AC203=Codes!$A$55,Codes!$B$55,IF(AC203=Codes!$A$56,Codes!$B$56,IF(AC203=Codes!$A$57,Codes!$B$57,IF(AC203=Codes!$A$58,Codes!$B$58,IF(AC203=Codes!$A$59,Codes!$B$59)))))))))</f>
        <v xml:space="preserve"> </v>
      </c>
      <c r="AE203" s="20" t="str">
        <f>IF(AD203=" "," ",IF(AD203=Codes!$B$52,1,IF(AD203=Codes!$B$53,1,IF(AD203=Codes!$B$54,1,IF(AD203=Codes!$B$55,0,IF(AD203=Codes!$B$56,0,IF(AD203=Codes!$B$57,0,IF(AD203=Codes!$B$58,0,IF(AD203=Codes!$B$59,0)))))))))</f>
        <v xml:space="preserve"> </v>
      </c>
      <c r="AF203" s="27"/>
      <c r="AG203" s="20" t="str">
        <f>IF(AF203=Codes!$A$62," ",IF(AF203=Codes!$A$63,Codes!$B$63,IF(AF203=Codes!$A$64,Codes!$B$64,IF(AF203=Codes!$A$65,Codes!$B$65,IF(AF203=Codes!$A$66,Codes!$B$66,IF(AF203=Codes!$A$67,Codes!$B$67,IF(AF203=Codes!$A$68,Codes!$B$68,IF(AF203=Codes!$A$69,Codes!$B$69))))))))</f>
        <v xml:space="preserve"> </v>
      </c>
      <c r="AH203" s="20" t="str">
        <f>IF(AG203=" "," ",IF(AG203=Codes!$B$63,1,IF(AG203=Codes!$B$64,1,IF(AG203=Codes!$B$65,1,IF(AG203=Codes!$B$66,0,IF(AG203=Codes!$B$67,0,IF(AG203=Codes!$B$68,0,IF(AG203=Codes!$B$69,0))))))))</f>
        <v xml:space="preserve"> </v>
      </c>
      <c r="AI203" s="12" t="str">
        <f t="shared" si="3"/>
        <v xml:space="preserve"> </v>
      </c>
      <c r="AJ203" s="23"/>
      <c r="AK203" s="13" t="str">
        <f>IF(AJ203=Codes!$A$107," ",IF(AJ203=Codes!$A$108,Codes!$B$108,IF(AJ203=Codes!$A$109,Codes!$B$109,IF(AJ203=Codes!$A$110,Codes!$B$110))))</f>
        <v xml:space="preserve"> </v>
      </c>
      <c r="AL203" s="23"/>
      <c r="AM203" s="12" t="str">
        <f>IF(AL203=Codes!$A$113," ",IF(AL203=Codes!$A$114,Codes!$B$114,IF(AL203=Codes!$A$115,Codes!$B$115,IF(AL203=Codes!$A$116,Codes!$B$116,IF(AL203=Codes!$A$117,Codes!$B$117)))))</f>
        <v xml:space="preserve"> </v>
      </c>
      <c r="AN203" s="22"/>
      <c r="AO203" s="22"/>
    </row>
    <row r="204" spans="1:41" ht="21" customHeight="1" x14ac:dyDescent="0.25">
      <c r="A204" s="24"/>
      <c r="D204" s="18">
        <v>42923</v>
      </c>
      <c r="E204" s="23"/>
      <c r="F204" s="13" t="str">
        <f>IF(E204=Codes!$A$27," ",IF(E204=Codes!$A$28,Codes!$B$28,IF(E204=Codes!$A$29,Codes!$B$29,IF(E204=Codes!$A$30,Codes!$B$30,IF(E204=Codes!$A$31,Codes!$B$31,IF(E204=Codes!$A$32,Codes!$B$32,IF(E204=Codes!$A$33,Codes!$B$33)))))))</f>
        <v xml:space="preserve"> </v>
      </c>
      <c r="G204" s="23"/>
      <c r="H204" s="13" t="str">
        <f>IF(G204=Codes!$A$36," ",IF(G204=Codes!$A$37,Codes!$B$37,IF(G204=Codes!$A$38,Codes!$B$38,IF(G204=Codes!$A$39,Codes!$B$39,IF(G204=Codes!$A$40,Codes!$B$40,IF(G204=Codes!$A$41,Codes!$B$41,IF(G204=Codes!$A$42,Codes!$B$42)))))))</f>
        <v xml:space="preserve"> </v>
      </c>
      <c r="I204" s="26"/>
      <c r="J204" s="27"/>
      <c r="K204" s="20" t="str">
        <f>IF(J204=Codes!$A$2," ",IF(J204=Codes!$A$3,Codes!$B$3,IF(J204=Codes!$A$5,Codes!$B$5,IF(J204=Codes!$A$4,Codes!$B$4))))</f>
        <v xml:space="preserve"> </v>
      </c>
      <c r="L204" s="28"/>
      <c r="M204" s="20" t="str">
        <f>IF(L204=Codes!$A$8," ",IF(L204=Codes!$A$9,Codes!$B$9,IF(L204=Codes!$A$10,Codes!$B$10,IF(L204=Codes!$A$11,Codes!$B$11))))</f>
        <v xml:space="preserve"> </v>
      </c>
      <c r="N204" s="22"/>
      <c r="O204" s="9" t="str">
        <f>IF(N204=Codes!$A$45," ",IF(N204=Codes!$A$46,Codes!$B$46,IF(N204=Codes!$A$47,Codes!$B$47,IF(N204=Codes!$A$48,Codes!$B$48))))</f>
        <v xml:space="preserve"> </v>
      </c>
      <c r="P204" s="22"/>
      <c r="Q204" s="9" t="str">
        <f>IF(P204=Codes!$A$72," ",IF(P204=Codes!$A$73,Codes!$B$73,IF(P204=Codes!$A$74,Codes!$B$74,IF(P204=Codes!$A$75,Codes!$B$75))))</f>
        <v xml:space="preserve"> </v>
      </c>
      <c r="R204" s="22"/>
      <c r="S204" s="9" t="str">
        <f>IF(R204=Codes!$A$78," ",IF(R204=Codes!$A$79,Codes!$B$79,IF(R204=Codes!$A$80,Codes!$B$80,IF(R204=Codes!$A$81,Codes!$B$81,IF(R204=Codes!$A$82,Codes!$B$82)))))</f>
        <v xml:space="preserve"> </v>
      </c>
      <c r="T204" s="22"/>
      <c r="U204" s="22"/>
      <c r="V204" s="9" t="str">
        <f>IF(U204=Codes!$A$14," ",IF(U204=Codes!$A$15,Codes!$B$15,IF(U204=Codes!$A$16,Codes!$B$16,IF(U204=Codes!$A$17,Codes!$B$17,IF(U204=Codes!$A$18,Codes!$B$18,IF(U204=Codes!$A$19,Codes!$B$19,IF(U204=Codes!$A$20,Codes!$B$20,IF(U204=Codes!$A$21,Codes!$B$21,IF(U204=Codes!$A$22,Codes!$B$22,IF(U204=Codes!$A$23,Codes!$B$23,IF(U204=Codes!$A$24,Codes!$B$24)))))))))))</f>
        <v xml:space="preserve"> </v>
      </c>
      <c r="W204" s="22"/>
      <c r="X204" s="9" t="str">
        <f>IF(W204=Codes!$A$85," ",IF(W204=Codes!$A$86,Codes!$B$86,IF(W204=Codes!$A$87,Codes!$B$87,IF(W204=Codes!$A$88,Codes!$B$88,))))</f>
        <v xml:space="preserve"> </v>
      </c>
      <c r="Y204" s="22"/>
      <c r="Z204" s="9" t="str">
        <f>IF(Y204=Codes!$A$91," ",IF(Y204=Codes!$A$92,Codes!$B$92,IF(Y204=Codes!$A$93,Codes!$B$93,IF(Y204=Codes!$A$94,Codes!$B$94,IF(Y204=Codes!$A$95,Codes!$B$95,IF(Y204=Codes!$A$96,Codes!$B$96))))))</f>
        <v xml:space="preserve"> </v>
      </c>
      <c r="AA204" s="22"/>
      <c r="AB204" s="9" t="str">
        <f>IF(AA204=Codes!$A$99," ",IF(AA204=Codes!$A$100,Codes!$B$100,IF(AA204=Codes!$A$101,Codes!$B$101,IF(AA204=Codes!$A$102,Codes!$B$102,IF(AA204=Codes!$A$103,Codes!$B$103,IF(AA204=Codes!$A$104,Codes!$B$104))))))</f>
        <v xml:space="preserve"> </v>
      </c>
      <c r="AC204" s="27"/>
      <c r="AD204" s="20" t="str">
        <f>IF(AC204=Codes!$A$51," ",IF(AC204=Codes!$A$52,Codes!$B$52,IF(AC204=Codes!$A$53,Codes!$B$53,IF(AC204=Codes!$A$54,Codes!$B$54,IF(AC204=Codes!$A$55,Codes!$B$55,IF(AC204=Codes!$A$56,Codes!$B$56,IF(AC204=Codes!$A$57,Codes!$B$57,IF(AC204=Codes!$A$58,Codes!$B$58,IF(AC204=Codes!$A$59,Codes!$B$59)))))))))</f>
        <v xml:space="preserve"> </v>
      </c>
      <c r="AE204" s="20" t="str">
        <f>IF(AD204=" "," ",IF(AD204=Codes!$B$52,1,IF(AD204=Codes!$B$53,1,IF(AD204=Codes!$B$54,1,IF(AD204=Codes!$B$55,0,IF(AD204=Codes!$B$56,0,IF(AD204=Codes!$B$57,0,IF(AD204=Codes!$B$58,0,IF(AD204=Codes!$B$59,0)))))))))</f>
        <v xml:space="preserve"> </v>
      </c>
      <c r="AF204" s="27"/>
      <c r="AG204" s="20" t="str">
        <f>IF(AF204=Codes!$A$62," ",IF(AF204=Codes!$A$63,Codes!$B$63,IF(AF204=Codes!$A$64,Codes!$B$64,IF(AF204=Codes!$A$65,Codes!$B$65,IF(AF204=Codes!$A$66,Codes!$B$66,IF(AF204=Codes!$A$67,Codes!$B$67,IF(AF204=Codes!$A$68,Codes!$B$68,IF(AF204=Codes!$A$69,Codes!$B$69))))))))</f>
        <v xml:space="preserve"> </v>
      </c>
      <c r="AH204" s="20" t="str">
        <f>IF(AG204=" "," ",IF(AG204=Codes!$B$63,1,IF(AG204=Codes!$B$64,1,IF(AG204=Codes!$B$65,1,IF(AG204=Codes!$B$66,0,IF(AG204=Codes!$B$67,0,IF(AG204=Codes!$B$68,0,IF(AG204=Codes!$B$69,0))))))))</f>
        <v xml:space="preserve"> </v>
      </c>
      <c r="AI204" s="12" t="str">
        <f t="shared" si="3"/>
        <v xml:space="preserve"> </v>
      </c>
      <c r="AJ204" s="23"/>
      <c r="AK204" s="13" t="str">
        <f>IF(AJ204=Codes!$A$107," ",IF(AJ204=Codes!$A$108,Codes!$B$108,IF(AJ204=Codes!$A$109,Codes!$B$109,IF(AJ204=Codes!$A$110,Codes!$B$110))))</f>
        <v xml:space="preserve"> </v>
      </c>
      <c r="AL204" s="23"/>
      <c r="AM204" s="12" t="str">
        <f>IF(AL204=Codes!$A$113," ",IF(AL204=Codes!$A$114,Codes!$B$114,IF(AL204=Codes!$A$115,Codes!$B$115,IF(AL204=Codes!$A$116,Codes!$B$116,IF(AL204=Codes!$A$117,Codes!$B$117)))))</f>
        <v xml:space="preserve"> </v>
      </c>
      <c r="AN204" s="22"/>
      <c r="AO204" s="22"/>
    </row>
    <row r="205" spans="1:41" ht="21" customHeight="1" x14ac:dyDescent="0.25">
      <c r="A205" s="24"/>
      <c r="D205" s="18">
        <v>42923</v>
      </c>
      <c r="E205" s="23"/>
      <c r="F205" s="13" t="str">
        <f>IF(E205=Codes!$A$27," ",IF(E205=Codes!$A$28,Codes!$B$28,IF(E205=Codes!$A$29,Codes!$B$29,IF(E205=Codes!$A$30,Codes!$B$30,IF(E205=Codes!$A$31,Codes!$B$31,IF(E205=Codes!$A$32,Codes!$B$32,IF(E205=Codes!$A$33,Codes!$B$33)))))))</f>
        <v xml:space="preserve"> </v>
      </c>
      <c r="G205" s="23"/>
      <c r="H205" s="13" t="str">
        <f>IF(G205=Codes!$A$36," ",IF(G205=Codes!$A$37,Codes!$B$37,IF(G205=Codes!$A$38,Codes!$B$38,IF(G205=Codes!$A$39,Codes!$B$39,IF(G205=Codes!$A$40,Codes!$B$40,IF(G205=Codes!$A$41,Codes!$B$41,IF(G205=Codes!$A$42,Codes!$B$42)))))))</f>
        <v xml:space="preserve"> </v>
      </c>
      <c r="I205" s="26"/>
      <c r="J205" s="27"/>
      <c r="K205" s="20" t="str">
        <f>IF(J205=Codes!$A$2," ",IF(J205=Codes!$A$3,Codes!$B$3,IF(J205=Codes!$A$5,Codes!$B$5,IF(J205=Codes!$A$4,Codes!$B$4))))</f>
        <v xml:space="preserve"> </v>
      </c>
      <c r="L205" s="28"/>
      <c r="M205" s="20" t="str">
        <f>IF(L205=Codes!$A$8," ",IF(L205=Codes!$A$9,Codes!$B$9,IF(L205=Codes!$A$10,Codes!$B$10,IF(L205=Codes!$A$11,Codes!$B$11))))</f>
        <v xml:space="preserve"> </v>
      </c>
      <c r="N205" s="22"/>
      <c r="O205" s="9" t="str">
        <f>IF(N205=Codes!$A$45," ",IF(N205=Codes!$A$46,Codes!$B$46,IF(N205=Codes!$A$47,Codes!$B$47,IF(N205=Codes!$A$48,Codes!$B$48))))</f>
        <v xml:space="preserve"> </v>
      </c>
      <c r="P205" s="22"/>
      <c r="Q205" s="9" t="str">
        <f>IF(P205=Codes!$A$72," ",IF(P205=Codes!$A$73,Codes!$B$73,IF(P205=Codes!$A$74,Codes!$B$74,IF(P205=Codes!$A$75,Codes!$B$75))))</f>
        <v xml:space="preserve"> </v>
      </c>
      <c r="R205" s="22"/>
      <c r="S205" s="9" t="str">
        <f>IF(R205=Codes!$A$78," ",IF(R205=Codes!$A$79,Codes!$B$79,IF(R205=Codes!$A$80,Codes!$B$80,IF(R205=Codes!$A$81,Codes!$B$81,IF(R205=Codes!$A$82,Codes!$B$82)))))</f>
        <v xml:space="preserve"> </v>
      </c>
      <c r="T205" s="22"/>
      <c r="U205" s="22"/>
      <c r="V205" s="9" t="str">
        <f>IF(U205=Codes!$A$14," ",IF(U205=Codes!$A$15,Codes!$B$15,IF(U205=Codes!$A$16,Codes!$B$16,IF(U205=Codes!$A$17,Codes!$B$17,IF(U205=Codes!$A$18,Codes!$B$18,IF(U205=Codes!$A$19,Codes!$B$19,IF(U205=Codes!$A$20,Codes!$B$20,IF(U205=Codes!$A$21,Codes!$B$21,IF(U205=Codes!$A$22,Codes!$B$22,IF(U205=Codes!$A$23,Codes!$B$23,IF(U205=Codes!$A$24,Codes!$B$24)))))))))))</f>
        <v xml:space="preserve"> </v>
      </c>
      <c r="W205" s="22"/>
      <c r="X205" s="9" t="str">
        <f>IF(W205=Codes!$A$85," ",IF(W205=Codes!$A$86,Codes!$B$86,IF(W205=Codes!$A$87,Codes!$B$87,IF(W205=Codes!$A$88,Codes!$B$88,))))</f>
        <v xml:space="preserve"> </v>
      </c>
      <c r="Y205" s="22"/>
      <c r="Z205" s="9" t="str">
        <f>IF(Y205=Codes!$A$91," ",IF(Y205=Codes!$A$92,Codes!$B$92,IF(Y205=Codes!$A$93,Codes!$B$93,IF(Y205=Codes!$A$94,Codes!$B$94,IF(Y205=Codes!$A$95,Codes!$B$95,IF(Y205=Codes!$A$96,Codes!$B$96))))))</f>
        <v xml:space="preserve"> </v>
      </c>
      <c r="AA205" s="22"/>
      <c r="AB205" s="9" t="str">
        <f>IF(AA205=Codes!$A$99," ",IF(AA205=Codes!$A$100,Codes!$B$100,IF(AA205=Codes!$A$101,Codes!$B$101,IF(AA205=Codes!$A$102,Codes!$B$102,IF(AA205=Codes!$A$103,Codes!$B$103,IF(AA205=Codes!$A$104,Codes!$B$104))))))</f>
        <v xml:space="preserve"> </v>
      </c>
      <c r="AC205" s="27"/>
      <c r="AD205" s="20" t="str">
        <f>IF(AC205=Codes!$A$51," ",IF(AC205=Codes!$A$52,Codes!$B$52,IF(AC205=Codes!$A$53,Codes!$B$53,IF(AC205=Codes!$A$54,Codes!$B$54,IF(AC205=Codes!$A$55,Codes!$B$55,IF(AC205=Codes!$A$56,Codes!$B$56,IF(AC205=Codes!$A$57,Codes!$B$57,IF(AC205=Codes!$A$58,Codes!$B$58,IF(AC205=Codes!$A$59,Codes!$B$59)))))))))</f>
        <v xml:space="preserve"> </v>
      </c>
      <c r="AE205" s="20" t="str">
        <f>IF(AD205=" "," ",IF(AD205=Codes!$B$52,1,IF(AD205=Codes!$B$53,1,IF(AD205=Codes!$B$54,1,IF(AD205=Codes!$B$55,0,IF(AD205=Codes!$B$56,0,IF(AD205=Codes!$B$57,0,IF(AD205=Codes!$B$58,0,IF(AD205=Codes!$B$59,0)))))))))</f>
        <v xml:space="preserve"> </v>
      </c>
      <c r="AF205" s="27"/>
      <c r="AG205" s="20" t="str">
        <f>IF(AF205=Codes!$A$62," ",IF(AF205=Codes!$A$63,Codes!$B$63,IF(AF205=Codes!$A$64,Codes!$B$64,IF(AF205=Codes!$A$65,Codes!$B$65,IF(AF205=Codes!$A$66,Codes!$B$66,IF(AF205=Codes!$A$67,Codes!$B$67,IF(AF205=Codes!$A$68,Codes!$B$68,IF(AF205=Codes!$A$69,Codes!$B$69))))))))</f>
        <v xml:space="preserve"> </v>
      </c>
      <c r="AH205" s="20" t="str">
        <f>IF(AG205=" "," ",IF(AG205=Codes!$B$63,1,IF(AG205=Codes!$B$64,1,IF(AG205=Codes!$B$65,1,IF(AG205=Codes!$B$66,0,IF(AG205=Codes!$B$67,0,IF(AG205=Codes!$B$68,0,IF(AG205=Codes!$B$69,0))))))))</f>
        <v xml:space="preserve"> </v>
      </c>
      <c r="AI205" s="12" t="str">
        <f t="shared" si="3"/>
        <v xml:space="preserve"> </v>
      </c>
      <c r="AJ205" s="23"/>
      <c r="AK205" s="13" t="str">
        <f>IF(AJ205=Codes!$A$107," ",IF(AJ205=Codes!$A$108,Codes!$B$108,IF(AJ205=Codes!$A$109,Codes!$B$109,IF(AJ205=Codes!$A$110,Codes!$B$110))))</f>
        <v xml:space="preserve"> </v>
      </c>
      <c r="AL205" s="23"/>
      <c r="AM205" s="12" t="str">
        <f>IF(AL205=Codes!$A$113," ",IF(AL205=Codes!$A$114,Codes!$B$114,IF(AL205=Codes!$A$115,Codes!$B$115,IF(AL205=Codes!$A$116,Codes!$B$116,IF(AL205=Codes!$A$117,Codes!$B$117)))))</f>
        <v xml:space="preserve"> </v>
      </c>
      <c r="AN205" s="22"/>
      <c r="AO205" s="22"/>
    </row>
    <row r="206" spans="1:41" ht="21" customHeight="1" x14ac:dyDescent="0.25">
      <c r="A206" s="24"/>
      <c r="D206" s="18">
        <v>42923</v>
      </c>
      <c r="E206" s="23"/>
      <c r="F206" s="13" t="str">
        <f>IF(E206=Codes!$A$27," ",IF(E206=Codes!$A$28,Codes!$B$28,IF(E206=Codes!$A$29,Codes!$B$29,IF(E206=Codes!$A$30,Codes!$B$30,IF(E206=Codes!$A$31,Codes!$B$31,IF(E206=Codes!$A$32,Codes!$B$32,IF(E206=Codes!$A$33,Codes!$B$33)))))))</f>
        <v xml:space="preserve"> </v>
      </c>
      <c r="G206" s="23"/>
      <c r="H206" s="13" t="str">
        <f>IF(G206=Codes!$A$36," ",IF(G206=Codes!$A$37,Codes!$B$37,IF(G206=Codes!$A$38,Codes!$B$38,IF(G206=Codes!$A$39,Codes!$B$39,IF(G206=Codes!$A$40,Codes!$B$40,IF(G206=Codes!$A$41,Codes!$B$41,IF(G206=Codes!$A$42,Codes!$B$42)))))))</f>
        <v xml:space="preserve"> </v>
      </c>
      <c r="I206" s="26"/>
      <c r="J206" s="27"/>
      <c r="K206" s="20" t="str">
        <f>IF(J206=Codes!$A$2," ",IF(J206=Codes!$A$3,Codes!$B$3,IF(J206=Codes!$A$5,Codes!$B$5,IF(J206=Codes!$A$4,Codes!$B$4))))</f>
        <v xml:space="preserve"> </v>
      </c>
      <c r="L206" s="28"/>
      <c r="M206" s="20" t="str">
        <f>IF(L206=Codes!$A$8," ",IF(L206=Codes!$A$9,Codes!$B$9,IF(L206=Codes!$A$10,Codes!$B$10,IF(L206=Codes!$A$11,Codes!$B$11))))</f>
        <v xml:space="preserve"> </v>
      </c>
      <c r="N206" s="22"/>
      <c r="O206" s="9" t="str">
        <f>IF(N206=Codes!$A$45," ",IF(N206=Codes!$A$46,Codes!$B$46,IF(N206=Codes!$A$47,Codes!$B$47,IF(N206=Codes!$A$48,Codes!$B$48))))</f>
        <v xml:space="preserve"> </v>
      </c>
      <c r="P206" s="22"/>
      <c r="Q206" s="9" t="str">
        <f>IF(P206=Codes!$A$72," ",IF(P206=Codes!$A$73,Codes!$B$73,IF(P206=Codes!$A$74,Codes!$B$74,IF(P206=Codes!$A$75,Codes!$B$75))))</f>
        <v xml:space="preserve"> </v>
      </c>
      <c r="R206" s="22"/>
      <c r="S206" s="9" t="str">
        <f>IF(R206=Codes!$A$78," ",IF(R206=Codes!$A$79,Codes!$B$79,IF(R206=Codes!$A$80,Codes!$B$80,IF(R206=Codes!$A$81,Codes!$B$81,IF(R206=Codes!$A$82,Codes!$B$82)))))</f>
        <v xml:space="preserve"> </v>
      </c>
      <c r="T206" s="22"/>
      <c r="U206" s="22"/>
      <c r="V206" s="9" t="str">
        <f>IF(U206=Codes!$A$14," ",IF(U206=Codes!$A$15,Codes!$B$15,IF(U206=Codes!$A$16,Codes!$B$16,IF(U206=Codes!$A$17,Codes!$B$17,IF(U206=Codes!$A$18,Codes!$B$18,IF(U206=Codes!$A$19,Codes!$B$19,IF(U206=Codes!$A$20,Codes!$B$20,IF(U206=Codes!$A$21,Codes!$B$21,IF(U206=Codes!$A$22,Codes!$B$22,IF(U206=Codes!$A$23,Codes!$B$23,IF(U206=Codes!$A$24,Codes!$B$24)))))))))))</f>
        <v xml:space="preserve"> </v>
      </c>
      <c r="W206" s="22"/>
      <c r="X206" s="9" t="str">
        <f>IF(W206=Codes!$A$85," ",IF(W206=Codes!$A$86,Codes!$B$86,IF(W206=Codes!$A$87,Codes!$B$87,IF(W206=Codes!$A$88,Codes!$B$88,))))</f>
        <v xml:space="preserve"> </v>
      </c>
      <c r="Y206" s="22"/>
      <c r="Z206" s="9" t="str">
        <f>IF(Y206=Codes!$A$91," ",IF(Y206=Codes!$A$92,Codes!$B$92,IF(Y206=Codes!$A$93,Codes!$B$93,IF(Y206=Codes!$A$94,Codes!$B$94,IF(Y206=Codes!$A$95,Codes!$B$95,IF(Y206=Codes!$A$96,Codes!$B$96))))))</f>
        <v xml:space="preserve"> </v>
      </c>
      <c r="AA206" s="22"/>
      <c r="AB206" s="9" t="str">
        <f>IF(AA206=Codes!$A$99," ",IF(AA206=Codes!$A$100,Codes!$B$100,IF(AA206=Codes!$A$101,Codes!$B$101,IF(AA206=Codes!$A$102,Codes!$B$102,IF(AA206=Codes!$A$103,Codes!$B$103,IF(AA206=Codes!$A$104,Codes!$B$104))))))</f>
        <v xml:space="preserve"> </v>
      </c>
      <c r="AC206" s="27"/>
      <c r="AD206" s="20" t="str">
        <f>IF(AC206=Codes!$A$51," ",IF(AC206=Codes!$A$52,Codes!$B$52,IF(AC206=Codes!$A$53,Codes!$B$53,IF(AC206=Codes!$A$54,Codes!$B$54,IF(AC206=Codes!$A$55,Codes!$B$55,IF(AC206=Codes!$A$56,Codes!$B$56,IF(AC206=Codes!$A$57,Codes!$B$57,IF(AC206=Codes!$A$58,Codes!$B$58,IF(AC206=Codes!$A$59,Codes!$B$59)))))))))</f>
        <v xml:space="preserve"> </v>
      </c>
      <c r="AE206" s="20" t="str">
        <f>IF(AD206=" "," ",IF(AD206=Codes!$B$52,1,IF(AD206=Codes!$B$53,1,IF(AD206=Codes!$B$54,1,IF(AD206=Codes!$B$55,0,IF(AD206=Codes!$B$56,0,IF(AD206=Codes!$B$57,0,IF(AD206=Codes!$B$58,0,IF(AD206=Codes!$B$59,0)))))))))</f>
        <v xml:space="preserve"> </v>
      </c>
      <c r="AF206" s="27"/>
      <c r="AG206" s="20" t="str">
        <f>IF(AF206=Codes!$A$62," ",IF(AF206=Codes!$A$63,Codes!$B$63,IF(AF206=Codes!$A$64,Codes!$B$64,IF(AF206=Codes!$A$65,Codes!$B$65,IF(AF206=Codes!$A$66,Codes!$B$66,IF(AF206=Codes!$A$67,Codes!$B$67,IF(AF206=Codes!$A$68,Codes!$B$68,IF(AF206=Codes!$A$69,Codes!$B$69))))))))</f>
        <v xml:space="preserve"> </v>
      </c>
      <c r="AH206" s="20" t="str">
        <f>IF(AG206=" "," ",IF(AG206=Codes!$B$63,1,IF(AG206=Codes!$B$64,1,IF(AG206=Codes!$B$65,1,IF(AG206=Codes!$B$66,0,IF(AG206=Codes!$B$67,0,IF(AG206=Codes!$B$68,0,IF(AG206=Codes!$B$69,0))))))))</f>
        <v xml:space="preserve"> </v>
      </c>
      <c r="AI206" s="12" t="str">
        <f t="shared" si="3"/>
        <v xml:space="preserve"> </v>
      </c>
      <c r="AJ206" s="23"/>
      <c r="AK206" s="13" t="str">
        <f>IF(AJ206=Codes!$A$107," ",IF(AJ206=Codes!$A$108,Codes!$B$108,IF(AJ206=Codes!$A$109,Codes!$B$109,IF(AJ206=Codes!$A$110,Codes!$B$110))))</f>
        <v xml:space="preserve"> </v>
      </c>
      <c r="AL206" s="23"/>
      <c r="AM206" s="12" t="str">
        <f>IF(AL206=Codes!$A$113," ",IF(AL206=Codes!$A$114,Codes!$B$114,IF(AL206=Codes!$A$115,Codes!$B$115,IF(AL206=Codes!$A$116,Codes!$B$116,IF(AL206=Codes!$A$117,Codes!$B$117)))))</f>
        <v xml:space="preserve"> </v>
      </c>
      <c r="AN206" s="22"/>
      <c r="AO206" s="22"/>
    </row>
    <row r="207" spans="1:41" ht="21" customHeight="1" x14ac:dyDescent="0.25">
      <c r="A207" s="24"/>
      <c r="D207" s="18">
        <v>42923</v>
      </c>
      <c r="E207" s="23"/>
      <c r="F207" s="13" t="str">
        <f>IF(E207=Codes!$A$27," ",IF(E207=Codes!$A$28,Codes!$B$28,IF(E207=Codes!$A$29,Codes!$B$29,IF(E207=Codes!$A$30,Codes!$B$30,IF(E207=Codes!$A$31,Codes!$B$31,IF(E207=Codes!$A$32,Codes!$B$32,IF(E207=Codes!$A$33,Codes!$B$33)))))))</f>
        <v xml:space="preserve"> </v>
      </c>
      <c r="G207" s="23"/>
      <c r="H207" s="13" t="str">
        <f>IF(G207=Codes!$A$36," ",IF(G207=Codes!$A$37,Codes!$B$37,IF(G207=Codes!$A$38,Codes!$B$38,IF(G207=Codes!$A$39,Codes!$B$39,IF(G207=Codes!$A$40,Codes!$B$40,IF(G207=Codes!$A$41,Codes!$B$41,IF(G207=Codes!$A$42,Codes!$B$42)))))))</f>
        <v xml:space="preserve"> </v>
      </c>
      <c r="I207" s="26"/>
      <c r="J207" s="27"/>
      <c r="K207" s="20" t="str">
        <f>IF(J207=Codes!$A$2," ",IF(J207=Codes!$A$3,Codes!$B$3,IF(J207=Codes!$A$5,Codes!$B$5,IF(J207=Codes!$A$4,Codes!$B$4))))</f>
        <v xml:space="preserve"> </v>
      </c>
      <c r="L207" s="28"/>
      <c r="M207" s="20" t="str">
        <f>IF(L207=Codes!$A$8," ",IF(L207=Codes!$A$9,Codes!$B$9,IF(L207=Codes!$A$10,Codes!$B$10,IF(L207=Codes!$A$11,Codes!$B$11))))</f>
        <v xml:space="preserve"> </v>
      </c>
      <c r="N207" s="22"/>
      <c r="O207" s="9" t="str">
        <f>IF(N207=Codes!$A$45," ",IF(N207=Codes!$A$46,Codes!$B$46,IF(N207=Codes!$A$47,Codes!$B$47,IF(N207=Codes!$A$48,Codes!$B$48))))</f>
        <v xml:space="preserve"> </v>
      </c>
      <c r="P207" s="22"/>
      <c r="Q207" s="9" t="str">
        <f>IF(P207=Codes!$A$72," ",IF(P207=Codes!$A$73,Codes!$B$73,IF(P207=Codes!$A$74,Codes!$B$74,IF(P207=Codes!$A$75,Codes!$B$75))))</f>
        <v xml:space="preserve"> </v>
      </c>
      <c r="R207" s="22"/>
      <c r="S207" s="9" t="str">
        <f>IF(R207=Codes!$A$78," ",IF(R207=Codes!$A$79,Codes!$B$79,IF(R207=Codes!$A$80,Codes!$B$80,IF(R207=Codes!$A$81,Codes!$B$81,IF(R207=Codes!$A$82,Codes!$B$82)))))</f>
        <v xml:space="preserve"> </v>
      </c>
      <c r="T207" s="22"/>
      <c r="U207" s="22"/>
      <c r="V207" s="9" t="str">
        <f>IF(U207=Codes!$A$14," ",IF(U207=Codes!$A$15,Codes!$B$15,IF(U207=Codes!$A$16,Codes!$B$16,IF(U207=Codes!$A$17,Codes!$B$17,IF(U207=Codes!$A$18,Codes!$B$18,IF(U207=Codes!$A$19,Codes!$B$19,IF(U207=Codes!$A$20,Codes!$B$20,IF(U207=Codes!$A$21,Codes!$B$21,IF(U207=Codes!$A$22,Codes!$B$22,IF(U207=Codes!$A$23,Codes!$B$23,IF(U207=Codes!$A$24,Codes!$B$24)))))))))))</f>
        <v xml:space="preserve"> </v>
      </c>
      <c r="W207" s="22"/>
      <c r="X207" s="9" t="str">
        <f>IF(W207=Codes!$A$85," ",IF(W207=Codes!$A$86,Codes!$B$86,IF(W207=Codes!$A$87,Codes!$B$87,IF(W207=Codes!$A$88,Codes!$B$88,))))</f>
        <v xml:space="preserve"> </v>
      </c>
      <c r="Y207" s="22"/>
      <c r="Z207" s="9" t="str">
        <f>IF(Y207=Codes!$A$91," ",IF(Y207=Codes!$A$92,Codes!$B$92,IF(Y207=Codes!$A$93,Codes!$B$93,IF(Y207=Codes!$A$94,Codes!$B$94,IF(Y207=Codes!$A$95,Codes!$B$95,IF(Y207=Codes!$A$96,Codes!$B$96))))))</f>
        <v xml:space="preserve"> </v>
      </c>
      <c r="AA207" s="22"/>
      <c r="AB207" s="9" t="str">
        <f>IF(AA207=Codes!$A$99," ",IF(AA207=Codes!$A$100,Codes!$B$100,IF(AA207=Codes!$A$101,Codes!$B$101,IF(AA207=Codes!$A$102,Codes!$B$102,IF(AA207=Codes!$A$103,Codes!$B$103,IF(AA207=Codes!$A$104,Codes!$B$104))))))</f>
        <v xml:space="preserve"> </v>
      </c>
      <c r="AC207" s="27"/>
      <c r="AD207" s="20" t="str">
        <f>IF(AC207=Codes!$A$51," ",IF(AC207=Codes!$A$52,Codes!$B$52,IF(AC207=Codes!$A$53,Codes!$B$53,IF(AC207=Codes!$A$54,Codes!$B$54,IF(AC207=Codes!$A$55,Codes!$B$55,IF(AC207=Codes!$A$56,Codes!$B$56,IF(AC207=Codes!$A$57,Codes!$B$57,IF(AC207=Codes!$A$58,Codes!$B$58,IF(AC207=Codes!$A$59,Codes!$B$59)))))))))</f>
        <v xml:space="preserve"> </v>
      </c>
      <c r="AE207" s="20" t="str">
        <f>IF(AD207=" "," ",IF(AD207=Codes!$B$52,1,IF(AD207=Codes!$B$53,1,IF(AD207=Codes!$B$54,1,IF(AD207=Codes!$B$55,0,IF(AD207=Codes!$B$56,0,IF(AD207=Codes!$B$57,0,IF(AD207=Codes!$B$58,0,IF(AD207=Codes!$B$59,0)))))))))</f>
        <v xml:space="preserve"> </v>
      </c>
      <c r="AF207" s="27"/>
      <c r="AG207" s="20" t="str">
        <f>IF(AF207=Codes!$A$62," ",IF(AF207=Codes!$A$63,Codes!$B$63,IF(AF207=Codes!$A$64,Codes!$B$64,IF(AF207=Codes!$A$65,Codes!$B$65,IF(AF207=Codes!$A$66,Codes!$B$66,IF(AF207=Codes!$A$67,Codes!$B$67,IF(AF207=Codes!$A$68,Codes!$B$68,IF(AF207=Codes!$A$69,Codes!$B$69))))))))</f>
        <v xml:space="preserve"> </v>
      </c>
      <c r="AH207" s="20" t="str">
        <f>IF(AG207=" "," ",IF(AG207=Codes!$B$63,1,IF(AG207=Codes!$B$64,1,IF(AG207=Codes!$B$65,1,IF(AG207=Codes!$B$66,0,IF(AG207=Codes!$B$67,0,IF(AG207=Codes!$B$68,0,IF(AG207=Codes!$B$69,0))))))))</f>
        <v xml:space="preserve"> </v>
      </c>
      <c r="AI207" s="12" t="str">
        <f t="shared" si="3"/>
        <v xml:space="preserve"> </v>
      </c>
      <c r="AJ207" s="23"/>
      <c r="AK207" s="13" t="str">
        <f>IF(AJ207=Codes!$A$107," ",IF(AJ207=Codes!$A$108,Codes!$B$108,IF(AJ207=Codes!$A$109,Codes!$B$109,IF(AJ207=Codes!$A$110,Codes!$B$110))))</f>
        <v xml:space="preserve"> </v>
      </c>
      <c r="AL207" s="23"/>
      <c r="AM207" s="12" t="str">
        <f>IF(AL207=Codes!$A$113," ",IF(AL207=Codes!$A$114,Codes!$B$114,IF(AL207=Codes!$A$115,Codes!$B$115,IF(AL207=Codes!$A$116,Codes!$B$116,IF(AL207=Codes!$A$117,Codes!$B$117)))))</f>
        <v xml:space="preserve"> </v>
      </c>
      <c r="AN207" s="22"/>
      <c r="AO207" s="22"/>
    </row>
    <row r="208" spans="1:41" ht="21" customHeight="1" x14ac:dyDescent="0.25">
      <c r="A208" s="24"/>
      <c r="D208" s="18">
        <v>42923</v>
      </c>
      <c r="E208" s="23"/>
      <c r="F208" s="13" t="str">
        <f>IF(E208=Codes!$A$27," ",IF(E208=Codes!$A$28,Codes!$B$28,IF(E208=Codes!$A$29,Codes!$B$29,IF(E208=Codes!$A$30,Codes!$B$30,IF(E208=Codes!$A$31,Codes!$B$31,IF(E208=Codes!$A$32,Codes!$B$32,IF(E208=Codes!$A$33,Codes!$B$33)))))))</f>
        <v xml:space="preserve"> </v>
      </c>
      <c r="G208" s="23"/>
      <c r="H208" s="13" t="str">
        <f>IF(G208=Codes!$A$36," ",IF(G208=Codes!$A$37,Codes!$B$37,IF(G208=Codes!$A$38,Codes!$B$38,IF(G208=Codes!$A$39,Codes!$B$39,IF(G208=Codes!$A$40,Codes!$B$40,IF(G208=Codes!$A$41,Codes!$B$41,IF(G208=Codes!$A$42,Codes!$B$42)))))))</f>
        <v xml:space="preserve"> </v>
      </c>
      <c r="I208" s="26"/>
      <c r="J208" s="27"/>
      <c r="K208" s="20" t="str">
        <f>IF(J208=Codes!$A$2," ",IF(J208=Codes!$A$3,Codes!$B$3,IF(J208=Codes!$A$5,Codes!$B$5,IF(J208=Codes!$A$4,Codes!$B$4))))</f>
        <v xml:space="preserve"> </v>
      </c>
      <c r="L208" s="28"/>
      <c r="M208" s="20" t="str">
        <f>IF(L208=Codes!$A$8," ",IF(L208=Codes!$A$9,Codes!$B$9,IF(L208=Codes!$A$10,Codes!$B$10,IF(L208=Codes!$A$11,Codes!$B$11))))</f>
        <v xml:space="preserve"> </v>
      </c>
      <c r="N208" s="22"/>
      <c r="O208" s="9" t="str">
        <f>IF(N208=Codes!$A$45," ",IF(N208=Codes!$A$46,Codes!$B$46,IF(N208=Codes!$A$47,Codes!$B$47,IF(N208=Codes!$A$48,Codes!$B$48))))</f>
        <v xml:space="preserve"> </v>
      </c>
      <c r="P208" s="22"/>
      <c r="Q208" s="9" t="str">
        <f>IF(P208=Codes!$A$72," ",IF(P208=Codes!$A$73,Codes!$B$73,IF(P208=Codes!$A$74,Codes!$B$74,IF(P208=Codes!$A$75,Codes!$B$75))))</f>
        <v xml:space="preserve"> </v>
      </c>
      <c r="R208" s="22"/>
      <c r="S208" s="9" t="str">
        <f>IF(R208=Codes!$A$78," ",IF(R208=Codes!$A$79,Codes!$B$79,IF(R208=Codes!$A$80,Codes!$B$80,IF(R208=Codes!$A$81,Codes!$B$81,IF(R208=Codes!$A$82,Codes!$B$82)))))</f>
        <v xml:space="preserve"> </v>
      </c>
      <c r="T208" s="22"/>
      <c r="U208" s="22"/>
      <c r="V208" s="9" t="str">
        <f>IF(U208=Codes!$A$14," ",IF(U208=Codes!$A$15,Codes!$B$15,IF(U208=Codes!$A$16,Codes!$B$16,IF(U208=Codes!$A$17,Codes!$B$17,IF(U208=Codes!$A$18,Codes!$B$18,IF(U208=Codes!$A$19,Codes!$B$19,IF(U208=Codes!$A$20,Codes!$B$20,IF(U208=Codes!$A$21,Codes!$B$21,IF(U208=Codes!$A$22,Codes!$B$22,IF(U208=Codes!$A$23,Codes!$B$23,IF(U208=Codes!$A$24,Codes!$B$24)))))))))))</f>
        <v xml:space="preserve"> </v>
      </c>
      <c r="W208" s="22"/>
      <c r="X208" s="9" t="str">
        <f>IF(W208=Codes!$A$85," ",IF(W208=Codes!$A$86,Codes!$B$86,IF(W208=Codes!$A$87,Codes!$B$87,IF(W208=Codes!$A$88,Codes!$B$88,))))</f>
        <v xml:space="preserve"> </v>
      </c>
      <c r="Y208" s="22"/>
      <c r="Z208" s="9" t="str">
        <f>IF(Y208=Codes!$A$91," ",IF(Y208=Codes!$A$92,Codes!$B$92,IF(Y208=Codes!$A$93,Codes!$B$93,IF(Y208=Codes!$A$94,Codes!$B$94,IF(Y208=Codes!$A$95,Codes!$B$95,IF(Y208=Codes!$A$96,Codes!$B$96))))))</f>
        <v xml:space="preserve"> </v>
      </c>
      <c r="AA208" s="22"/>
      <c r="AB208" s="9" t="str">
        <f>IF(AA208=Codes!$A$99," ",IF(AA208=Codes!$A$100,Codes!$B$100,IF(AA208=Codes!$A$101,Codes!$B$101,IF(AA208=Codes!$A$102,Codes!$B$102,IF(AA208=Codes!$A$103,Codes!$B$103,IF(AA208=Codes!$A$104,Codes!$B$104))))))</f>
        <v xml:space="preserve"> </v>
      </c>
      <c r="AC208" s="27"/>
      <c r="AD208" s="20" t="str">
        <f>IF(AC208=Codes!$A$51," ",IF(AC208=Codes!$A$52,Codes!$B$52,IF(AC208=Codes!$A$53,Codes!$B$53,IF(AC208=Codes!$A$54,Codes!$B$54,IF(AC208=Codes!$A$55,Codes!$B$55,IF(AC208=Codes!$A$56,Codes!$B$56,IF(AC208=Codes!$A$57,Codes!$B$57,IF(AC208=Codes!$A$58,Codes!$B$58,IF(AC208=Codes!$A$59,Codes!$B$59)))))))))</f>
        <v xml:space="preserve"> </v>
      </c>
      <c r="AE208" s="20" t="str">
        <f>IF(AD208=" "," ",IF(AD208=Codes!$B$52,1,IF(AD208=Codes!$B$53,1,IF(AD208=Codes!$B$54,1,IF(AD208=Codes!$B$55,0,IF(AD208=Codes!$B$56,0,IF(AD208=Codes!$B$57,0,IF(AD208=Codes!$B$58,0,IF(AD208=Codes!$B$59,0)))))))))</f>
        <v xml:space="preserve"> </v>
      </c>
      <c r="AF208" s="27"/>
      <c r="AG208" s="20" t="str">
        <f>IF(AF208=Codes!$A$62," ",IF(AF208=Codes!$A$63,Codes!$B$63,IF(AF208=Codes!$A$64,Codes!$B$64,IF(AF208=Codes!$A$65,Codes!$B$65,IF(AF208=Codes!$A$66,Codes!$B$66,IF(AF208=Codes!$A$67,Codes!$B$67,IF(AF208=Codes!$A$68,Codes!$B$68,IF(AF208=Codes!$A$69,Codes!$B$69))))))))</f>
        <v xml:space="preserve"> </v>
      </c>
      <c r="AH208" s="20" t="str">
        <f>IF(AG208=" "," ",IF(AG208=Codes!$B$63,1,IF(AG208=Codes!$B$64,1,IF(AG208=Codes!$B$65,1,IF(AG208=Codes!$B$66,0,IF(AG208=Codes!$B$67,0,IF(AG208=Codes!$B$68,0,IF(AG208=Codes!$B$69,0))))))))</f>
        <v xml:space="preserve"> </v>
      </c>
      <c r="AI208" s="12" t="str">
        <f t="shared" si="3"/>
        <v xml:space="preserve"> </v>
      </c>
      <c r="AJ208" s="23"/>
      <c r="AK208" s="13" t="str">
        <f>IF(AJ208=Codes!$A$107," ",IF(AJ208=Codes!$A$108,Codes!$B$108,IF(AJ208=Codes!$A$109,Codes!$B$109,IF(AJ208=Codes!$A$110,Codes!$B$110))))</f>
        <v xml:space="preserve"> </v>
      </c>
      <c r="AL208" s="23"/>
      <c r="AM208" s="12" t="str">
        <f>IF(AL208=Codes!$A$113," ",IF(AL208=Codes!$A$114,Codes!$B$114,IF(AL208=Codes!$A$115,Codes!$B$115,IF(AL208=Codes!$A$116,Codes!$B$116,IF(AL208=Codes!$A$117,Codes!$B$117)))))</f>
        <v xml:space="preserve"> </v>
      </c>
      <c r="AN208" s="22"/>
      <c r="AO208" s="22"/>
    </row>
    <row r="209" spans="1:41" ht="21" customHeight="1" x14ac:dyDescent="0.25">
      <c r="A209" s="24"/>
      <c r="D209" s="18">
        <v>42923</v>
      </c>
      <c r="E209" s="23"/>
      <c r="F209" s="13" t="str">
        <f>IF(E209=Codes!$A$27," ",IF(E209=Codes!$A$28,Codes!$B$28,IF(E209=Codes!$A$29,Codes!$B$29,IF(E209=Codes!$A$30,Codes!$B$30,IF(E209=Codes!$A$31,Codes!$B$31,IF(E209=Codes!$A$32,Codes!$B$32,IF(E209=Codes!$A$33,Codes!$B$33)))))))</f>
        <v xml:space="preserve"> </v>
      </c>
      <c r="G209" s="23"/>
      <c r="H209" s="13" t="str">
        <f>IF(G209=Codes!$A$36," ",IF(G209=Codes!$A$37,Codes!$B$37,IF(G209=Codes!$A$38,Codes!$B$38,IF(G209=Codes!$A$39,Codes!$B$39,IF(G209=Codes!$A$40,Codes!$B$40,IF(G209=Codes!$A$41,Codes!$B$41,IF(G209=Codes!$A$42,Codes!$B$42)))))))</f>
        <v xml:space="preserve"> </v>
      </c>
      <c r="I209" s="26"/>
      <c r="J209" s="27"/>
      <c r="K209" s="20" t="str">
        <f>IF(J209=Codes!$A$2," ",IF(J209=Codes!$A$3,Codes!$B$3,IF(J209=Codes!$A$5,Codes!$B$5,IF(J209=Codes!$A$4,Codes!$B$4))))</f>
        <v xml:space="preserve"> </v>
      </c>
      <c r="L209" s="28"/>
      <c r="M209" s="20" t="str">
        <f>IF(L209=Codes!$A$8," ",IF(L209=Codes!$A$9,Codes!$B$9,IF(L209=Codes!$A$10,Codes!$B$10,IF(L209=Codes!$A$11,Codes!$B$11))))</f>
        <v xml:space="preserve"> </v>
      </c>
      <c r="N209" s="22"/>
      <c r="O209" s="9" t="str">
        <f>IF(N209=Codes!$A$45," ",IF(N209=Codes!$A$46,Codes!$B$46,IF(N209=Codes!$A$47,Codes!$B$47,IF(N209=Codes!$A$48,Codes!$B$48))))</f>
        <v xml:space="preserve"> </v>
      </c>
      <c r="P209" s="22"/>
      <c r="Q209" s="9" t="str">
        <f>IF(P209=Codes!$A$72," ",IF(P209=Codes!$A$73,Codes!$B$73,IF(P209=Codes!$A$74,Codes!$B$74,IF(P209=Codes!$A$75,Codes!$B$75))))</f>
        <v xml:space="preserve"> </v>
      </c>
      <c r="R209" s="22"/>
      <c r="S209" s="9" t="str">
        <f>IF(R209=Codes!$A$78," ",IF(R209=Codes!$A$79,Codes!$B$79,IF(R209=Codes!$A$80,Codes!$B$80,IF(R209=Codes!$A$81,Codes!$B$81,IF(R209=Codes!$A$82,Codes!$B$82)))))</f>
        <v xml:space="preserve"> </v>
      </c>
      <c r="T209" s="22"/>
      <c r="U209" s="22"/>
      <c r="V209" s="9" t="str">
        <f>IF(U209=Codes!$A$14," ",IF(U209=Codes!$A$15,Codes!$B$15,IF(U209=Codes!$A$16,Codes!$B$16,IF(U209=Codes!$A$17,Codes!$B$17,IF(U209=Codes!$A$18,Codes!$B$18,IF(U209=Codes!$A$19,Codes!$B$19,IF(U209=Codes!$A$20,Codes!$B$20,IF(U209=Codes!$A$21,Codes!$B$21,IF(U209=Codes!$A$22,Codes!$B$22,IF(U209=Codes!$A$23,Codes!$B$23,IF(U209=Codes!$A$24,Codes!$B$24)))))))))))</f>
        <v xml:space="preserve"> </v>
      </c>
      <c r="W209" s="22"/>
      <c r="X209" s="9" t="str">
        <f>IF(W209=Codes!$A$85," ",IF(W209=Codes!$A$86,Codes!$B$86,IF(W209=Codes!$A$87,Codes!$B$87,IF(W209=Codes!$A$88,Codes!$B$88,))))</f>
        <v xml:space="preserve"> </v>
      </c>
      <c r="Y209" s="22"/>
      <c r="Z209" s="9" t="str">
        <f>IF(Y209=Codes!$A$91," ",IF(Y209=Codes!$A$92,Codes!$B$92,IF(Y209=Codes!$A$93,Codes!$B$93,IF(Y209=Codes!$A$94,Codes!$B$94,IF(Y209=Codes!$A$95,Codes!$B$95,IF(Y209=Codes!$A$96,Codes!$B$96))))))</f>
        <v xml:space="preserve"> </v>
      </c>
      <c r="AA209" s="22"/>
      <c r="AB209" s="9" t="str">
        <f>IF(AA209=Codes!$A$99," ",IF(AA209=Codes!$A$100,Codes!$B$100,IF(AA209=Codes!$A$101,Codes!$B$101,IF(AA209=Codes!$A$102,Codes!$B$102,IF(AA209=Codes!$A$103,Codes!$B$103,IF(AA209=Codes!$A$104,Codes!$B$104))))))</f>
        <v xml:space="preserve"> </v>
      </c>
      <c r="AC209" s="27"/>
      <c r="AD209" s="20" t="str">
        <f>IF(AC209=Codes!$A$51," ",IF(AC209=Codes!$A$52,Codes!$B$52,IF(AC209=Codes!$A$53,Codes!$B$53,IF(AC209=Codes!$A$54,Codes!$B$54,IF(AC209=Codes!$A$55,Codes!$B$55,IF(AC209=Codes!$A$56,Codes!$B$56,IF(AC209=Codes!$A$57,Codes!$B$57,IF(AC209=Codes!$A$58,Codes!$B$58,IF(AC209=Codes!$A$59,Codes!$B$59)))))))))</f>
        <v xml:space="preserve"> </v>
      </c>
      <c r="AE209" s="20" t="str">
        <f>IF(AD209=" "," ",IF(AD209=Codes!$B$52,1,IF(AD209=Codes!$B$53,1,IF(AD209=Codes!$B$54,1,IF(AD209=Codes!$B$55,0,IF(AD209=Codes!$B$56,0,IF(AD209=Codes!$B$57,0,IF(AD209=Codes!$B$58,0,IF(AD209=Codes!$B$59,0)))))))))</f>
        <v xml:space="preserve"> </v>
      </c>
      <c r="AF209" s="27"/>
      <c r="AG209" s="20" t="str">
        <f>IF(AF209=Codes!$A$62," ",IF(AF209=Codes!$A$63,Codes!$B$63,IF(AF209=Codes!$A$64,Codes!$B$64,IF(AF209=Codes!$A$65,Codes!$B$65,IF(AF209=Codes!$A$66,Codes!$B$66,IF(AF209=Codes!$A$67,Codes!$B$67,IF(AF209=Codes!$A$68,Codes!$B$68,IF(AF209=Codes!$A$69,Codes!$B$69))))))))</f>
        <v xml:space="preserve"> </v>
      </c>
      <c r="AH209" s="20" t="str">
        <f>IF(AG209=" "," ",IF(AG209=Codes!$B$63,1,IF(AG209=Codes!$B$64,1,IF(AG209=Codes!$B$65,1,IF(AG209=Codes!$B$66,0,IF(AG209=Codes!$B$67,0,IF(AG209=Codes!$B$68,0,IF(AG209=Codes!$B$69,0))))))))</f>
        <v xml:space="preserve"> </v>
      </c>
      <c r="AI209" s="12" t="str">
        <f t="shared" si="3"/>
        <v xml:space="preserve"> </v>
      </c>
      <c r="AJ209" s="23"/>
      <c r="AK209" s="13" t="str">
        <f>IF(AJ209=Codes!$A$107," ",IF(AJ209=Codes!$A$108,Codes!$B$108,IF(AJ209=Codes!$A$109,Codes!$B$109,IF(AJ209=Codes!$A$110,Codes!$B$110))))</f>
        <v xml:space="preserve"> </v>
      </c>
      <c r="AL209" s="23"/>
      <c r="AM209" s="12" t="str">
        <f>IF(AL209=Codes!$A$113," ",IF(AL209=Codes!$A$114,Codes!$B$114,IF(AL209=Codes!$A$115,Codes!$B$115,IF(AL209=Codes!$A$116,Codes!$B$116,IF(AL209=Codes!$A$117,Codes!$B$117)))))</f>
        <v xml:space="preserve"> </v>
      </c>
      <c r="AN209" s="22"/>
      <c r="AO209" s="22"/>
    </row>
    <row r="210" spans="1:41" ht="21" customHeight="1" x14ac:dyDescent="0.25">
      <c r="A210" s="24"/>
      <c r="D210" s="18">
        <v>42923</v>
      </c>
      <c r="E210" s="23"/>
      <c r="F210" s="13" t="str">
        <f>IF(E210=Codes!$A$27," ",IF(E210=Codes!$A$28,Codes!$B$28,IF(E210=Codes!$A$29,Codes!$B$29,IF(E210=Codes!$A$30,Codes!$B$30,IF(E210=Codes!$A$31,Codes!$B$31,IF(E210=Codes!$A$32,Codes!$B$32,IF(E210=Codes!$A$33,Codes!$B$33)))))))</f>
        <v xml:space="preserve"> </v>
      </c>
      <c r="G210" s="23"/>
      <c r="H210" s="13" t="str">
        <f>IF(G210=Codes!$A$36," ",IF(G210=Codes!$A$37,Codes!$B$37,IF(G210=Codes!$A$38,Codes!$B$38,IF(G210=Codes!$A$39,Codes!$B$39,IF(G210=Codes!$A$40,Codes!$B$40,IF(G210=Codes!$A$41,Codes!$B$41,IF(G210=Codes!$A$42,Codes!$B$42)))))))</f>
        <v xml:space="preserve"> </v>
      </c>
      <c r="I210" s="26"/>
      <c r="J210" s="27"/>
      <c r="K210" s="20" t="str">
        <f>IF(J210=Codes!$A$2," ",IF(J210=Codes!$A$3,Codes!$B$3,IF(J210=Codes!$A$5,Codes!$B$5,IF(J210=Codes!$A$4,Codes!$B$4))))</f>
        <v xml:space="preserve"> </v>
      </c>
      <c r="L210" s="28"/>
      <c r="M210" s="20" t="str">
        <f>IF(L210=Codes!$A$8," ",IF(L210=Codes!$A$9,Codes!$B$9,IF(L210=Codes!$A$10,Codes!$B$10,IF(L210=Codes!$A$11,Codes!$B$11))))</f>
        <v xml:space="preserve"> </v>
      </c>
      <c r="N210" s="22"/>
      <c r="O210" s="9" t="str">
        <f>IF(N210=Codes!$A$45," ",IF(N210=Codes!$A$46,Codes!$B$46,IF(N210=Codes!$A$47,Codes!$B$47,IF(N210=Codes!$A$48,Codes!$B$48))))</f>
        <v xml:space="preserve"> </v>
      </c>
      <c r="P210" s="22"/>
      <c r="Q210" s="9" t="str">
        <f>IF(P210=Codes!$A$72," ",IF(P210=Codes!$A$73,Codes!$B$73,IF(P210=Codes!$A$74,Codes!$B$74,IF(P210=Codes!$A$75,Codes!$B$75))))</f>
        <v xml:space="preserve"> </v>
      </c>
      <c r="R210" s="22"/>
      <c r="S210" s="9" t="str">
        <f>IF(R210=Codes!$A$78," ",IF(R210=Codes!$A$79,Codes!$B$79,IF(R210=Codes!$A$80,Codes!$B$80,IF(R210=Codes!$A$81,Codes!$B$81,IF(R210=Codes!$A$82,Codes!$B$82)))))</f>
        <v xml:space="preserve"> </v>
      </c>
      <c r="T210" s="22"/>
      <c r="U210" s="22"/>
      <c r="V210" s="9" t="str">
        <f>IF(U210=Codes!$A$14," ",IF(U210=Codes!$A$15,Codes!$B$15,IF(U210=Codes!$A$16,Codes!$B$16,IF(U210=Codes!$A$17,Codes!$B$17,IF(U210=Codes!$A$18,Codes!$B$18,IF(U210=Codes!$A$19,Codes!$B$19,IF(U210=Codes!$A$20,Codes!$B$20,IF(U210=Codes!$A$21,Codes!$B$21,IF(U210=Codes!$A$22,Codes!$B$22,IF(U210=Codes!$A$23,Codes!$B$23,IF(U210=Codes!$A$24,Codes!$B$24)))))))))))</f>
        <v xml:space="preserve"> </v>
      </c>
      <c r="W210" s="22"/>
      <c r="X210" s="9" t="str">
        <f>IF(W210=Codes!$A$85," ",IF(W210=Codes!$A$86,Codes!$B$86,IF(W210=Codes!$A$87,Codes!$B$87,IF(W210=Codes!$A$88,Codes!$B$88,))))</f>
        <v xml:space="preserve"> </v>
      </c>
      <c r="Y210" s="22"/>
      <c r="Z210" s="9" t="str">
        <f>IF(Y210=Codes!$A$91," ",IF(Y210=Codes!$A$92,Codes!$B$92,IF(Y210=Codes!$A$93,Codes!$B$93,IF(Y210=Codes!$A$94,Codes!$B$94,IF(Y210=Codes!$A$95,Codes!$B$95,IF(Y210=Codes!$A$96,Codes!$B$96))))))</f>
        <v xml:space="preserve"> </v>
      </c>
      <c r="AA210" s="22"/>
      <c r="AB210" s="9" t="str">
        <f>IF(AA210=Codes!$A$99," ",IF(AA210=Codes!$A$100,Codes!$B$100,IF(AA210=Codes!$A$101,Codes!$B$101,IF(AA210=Codes!$A$102,Codes!$B$102,IF(AA210=Codes!$A$103,Codes!$B$103,IF(AA210=Codes!$A$104,Codes!$B$104))))))</f>
        <v xml:space="preserve"> </v>
      </c>
      <c r="AC210" s="27"/>
      <c r="AD210" s="20" t="str">
        <f>IF(AC210=Codes!$A$51," ",IF(AC210=Codes!$A$52,Codes!$B$52,IF(AC210=Codes!$A$53,Codes!$B$53,IF(AC210=Codes!$A$54,Codes!$B$54,IF(AC210=Codes!$A$55,Codes!$B$55,IF(AC210=Codes!$A$56,Codes!$B$56,IF(AC210=Codes!$A$57,Codes!$B$57,IF(AC210=Codes!$A$58,Codes!$B$58,IF(AC210=Codes!$A$59,Codes!$B$59)))))))))</f>
        <v xml:space="preserve"> </v>
      </c>
      <c r="AE210" s="20" t="str">
        <f>IF(AD210=" "," ",IF(AD210=Codes!$B$52,1,IF(AD210=Codes!$B$53,1,IF(AD210=Codes!$B$54,1,IF(AD210=Codes!$B$55,0,IF(AD210=Codes!$B$56,0,IF(AD210=Codes!$B$57,0,IF(AD210=Codes!$B$58,0,IF(AD210=Codes!$B$59,0)))))))))</f>
        <v xml:space="preserve"> </v>
      </c>
      <c r="AF210" s="27"/>
      <c r="AG210" s="20" t="str">
        <f>IF(AF210=Codes!$A$62," ",IF(AF210=Codes!$A$63,Codes!$B$63,IF(AF210=Codes!$A$64,Codes!$B$64,IF(AF210=Codes!$A$65,Codes!$B$65,IF(AF210=Codes!$A$66,Codes!$B$66,IF(AF210=Codes!$A$67,Codes!$B$67,IF(AF210=Codes!$A$68,Codes!$B$68,IF(AF210=Codes!$A$69,Codes!$B$69))))))))</f>
        <v xml:space="preserve"> </v>
      </c>
      <c r="AH210" s="20" t="str">
        <f>IF(AG210=" "," ",IF(AG210=Codes!$B$63,1,IF(AG210=Codes!$B$64,1,IF(AG210=Codes!$B$65,1,IF(AG210=Codes!$B$66,0,IF(AG210=Codes!$B$67,0,IF(AG210=Codes!$B$68,0,IF(AG210=Codes!$B$69,0))))))))</f>
        <v xml:space="preserve"> </v>
      </c>
      <c r="AI210" s="12" t="str">
        <f t="shared" si="3"/>
        <v xml:space="preserve"> </v>
      </c>
      <c r="AJ210" s="23"/>
      <c r="AK210" s="13" t="str">
        <f>IF(AJ210=Codes!$A$107," ",IF(AJ210=Codes!$A$108,Codes!$B$108,IF(AJ210=Codes!$A$109,Codes!$B$109,IF(AJ210=Codes!$A$110,Codes!$B$110))))</f>
        <v xml:space="preserve"> </v>
      </c>
      <c r="AL210" s="23"/>
      <c r="AM210" s="12" t="str">
        <f>IF(AL210=Codes!$A$113," ",IF(AL210=Codes!$A$114,Codes!$B$114,IF(AL210=Codes!$A$115,Codes!$B$115,IF(AL210=Codes!$A$116,Codes!$B$116,IF(AL210=Codes!$A$117,Codes!$B$117)))))</f>
        <v xml:space="preserve"> </v>
      </c>
      <c r="AN210" s="22"/>
      <c r="AO210" s="22"/>
    </row>
    <row r="211" spans="1:41" ht="21" customHeight="1" x14ac:dyDescent="0.25">
      <c r="A211" s="24"/>
      <c r="D211" s="18">
        <v>42923</v>
      </c>
      <c r="E211" s="23"/>
      <c r="F211" s="13" t="str">
        <f>IF(E211=Codes!$A$27," ",IF(E211=Codes!$A$28,Codes!$B$28,IF(E211=Codes!$A$29,Codes!$B$29,IF(E211=Codes!$A$30,Codes!$B$30,IF(E211=Codes!$A$31,Codes!$B$31,IF(E211=Codes!$A$32,Codes!$B$32,IF(E211=Codes!$A$33,Codes!$B$33)))))))</f>
        <v xml:space="preserve"> </v>
      </c>
      <c r="G211" s="23"/>
      <c r="H211" s="13" t="str">
        <f>IF(G211=Codes!$A$36," ",IF(G211=Codes!$A$37,Codes!$B$37,IF(G211=Codes!$A$38,Codes!$B$38,IF(G211=Codes!$A$39,Codes!$B$39,IF(G211=Codes!$A$40,Codes!$B$40,IF(G211=Codes!$A$41,Codes!$B$41,IF(G211=Codes!$A$42,Codes!$B$42)))))))</f>
        <v xml:space="preserve"> </v>
      </c>
      <c r="I211" s="26"/>
      <c r="J211" s="27"/>
      <c r="K211" s="20" t="str">
        <f>IF(J211=Codes!$A$2," ",IF(J211=Codes!$A$3,Codes!$B$3,IF(J211=Codes!$A$5,Codes!$B$5,IF(J211=Codes!$A$4,Codes!$B$4))))</f>
        <v xml:space="preserve"> </v>
      </c>
      <c r="L211" s="28"/>
      <c r="M211" s="20" t="str">
        <f>IF(L211=Codes!$A$8," ",IF(L211=Codes!$A$9,Codes!$B$9,IF(L211=Codes!$A$10,Codes!$B$10,IF(L211=Codes!$A$11,Codes!$B$11))))</f>
        <v xml:space="preserve"> </v>
      </c>
      <c r="N211" s="22"/>
      <c r="O211" s="9" t="str">
        <f>IF(N211=Codes!$A$45," ",IF(N211=Codes!$A$46,Codes!$B$46,IF(N211=Codes!$A$47,Codes!$B$47,IF(N211=Codes!$A$48,Codes!$B$48))))</f>
        <v xml:space="preserve"> </v>
      </c>
      <c r="P211" s="22"/>
      <c r="Q211" s="9" t="str">
        <f>IF(P211=Codes!$A$72," ",IF(P211=Codes!$A$73,Codes!$B$73,IF(P211=Codes!$A$74,Codes!$B$74,IF(P211=Codes!$A$75,Codes!$B$75))))</f>
        <v xml:space="preserve"> </v>
      </c>
      <c r="R211" s="22"/>
      <c r="S211" s="9" t="str">
        <f>IF(R211=Codes!$A$78," ",IF(R211=Codes!$A$79,Codes!$B$79,IF(R211=Codes!$A$80,Codes!$B$80,IF(R211=Codes!$A$81,Codes!$B$81,IF(R211=Codes!$A$82,Codes!$B$82)))))</f>
        <v xml:space="preserve"> </v>
      </c>
      <c r="T211" s="22"/>
      <c r="U211" s="22"/>
      <c r="V211" s="9" t="str">
        <f>IF(U211=Codes!$A$14," ",IF(U211=Codes!$A$15,Codes!$B$15,IF(U211=Codes!$A$16,Codes!$B$16,IF(U211=Codes!$A$17,Codes!$B$17,IF(U211=Codes!$A$18,Codes!$B$18,IF(U211=Codes!$A$19,Codes!$B$19,IF(U211=Codes!$A$20,Codes!$B$20,IF(U211=Codes!$A$21,Codes!$B$21,IF(U211=Codes!$A$22,Codes!$B$22,IF(U211=Codes!$A$23,Codes!$B$23,IF(U211=Codes!$A$24,Codes!$B$24)))))))))))</f>
        <v xml:space="preserve"> </v>
      </c>
      <c r="W211" s="22"/>
      <c r="X211" s="9" t="str">
        <f>IF(W211=Codes!$A$85," ",IF(W211=Codes!$A$86,Codes!$B$86,IF(W211=Codes!$A$87,Codes!$B$87,IF(W211=Codes!$A$88,Codes!$B$88,))))</f>
        <v xml:space="preserve"> </v>
      </c>
      <c r="Y211" s="22"/>
      <c r="Z211" s="9" t="str">
        <f>IF(Y211=Codes!$A$91," ",IF(Y211=Codes!$A$92,Codes!$B$92,IF(Y211=Codes!$A$93,Codes!$B$93,IF(Y211=Codes!$A$94,Codes!$B$94,IF(Y211=Codes!$A$95,Codes!$B$95,IF(Y211=Codes!$A$96,Codes!$B$96))))))</f>
        <v xml:space="preserve"> </v>
      </c>
      <c r="AA211" s="22"/>
      <c r="AB211" s="9" t="str">
        <f>IF(AA211=Codes!$A$99," ",IF(AA211=Codes!$A$100,Codes!$B$100,IF(AA211=Codes!$A$101,Codes!$B$101,IF(AA211=Codes!$A$102,Codes!$B$102,IF(AA211=Codes!$A$103,Codes!$B$103,IF(AA211=Codes!$A$104,Codes!$B$104))))))</f>
        <v xml:space="preserve"> </v>
      </c>
      <c r="AC211" s="27"/>
      <c r="AD211" s="20" t="str">
        <f>IF(AC211=Codes!$A$51," ",IF(AC211=Codes!$A$52,Codes!$B$52,IF(AC211=Codes!$A$53,Codes!$B$53,IF(AC211=Codes!$A$54,Codes!$B$54,IF(AC211=Codes!$A$55,Codes!$B$55,IF(AC211=Codes!$A$56,Codes!$B$56,IF(AC211=Codes!$A$57,Codes!$B$57,IF(AC211=Codes!$A$58,Codes!$B$58,IF(AC211=Codes!$A$59,Codes!$B$59)))))))))</f>
        <v xml:space="preserve"> </v>
      </c>
      <c r="AE211" s="20" t="str">
        <f>IF(AD211=" "," ",IF(AD211=Codes!$B$52,1,IF(AD211=Codes!$B$53,1,IF(AD211=Codes!$B$54,1,IF(AD211=Codes!$B$55,0,IF(AD211=Codes!$B$56,0,IF(AD211=Codes!$B$57,0,IF(AD211=Codes!$B$58,0,IF(AD211=Codes!$B$59,0)))))))))</f>
        <v xml:space="preserve"> </v>
      </c>
      <c r="AF211" s="27"/>
      <c r="AG211" s="20" t="str">
        <f>IF(AF211=Codes!$A$62," ",IF(AF211=Codes!$A$63,Codes!$B$63,IF(AF211=Codes!$A$64,Codes!$B$64,IF(AF211=Codes!$A$65,Codes!$B$65,IF(AF211=Codes!$A$66,Codes!$B$66,IF(AF211=Codes!$A$67,Codes!$B$67,IF(AF211=Codes!$A$68,Codes!$B$68,IF(AF211=Codes!$A$69,Codes!$B$69))))))))</f>
        <v xml:space="preserve"> </v>
      </c>
      <c r="AH211" s="20" t="str">
        <f>IF(AG211=" "," ",IF(AG211=Codes!$B$63,1,IF(AG211=Codes!$B$64,1,IF(AG211=Codes!$B$65,1,IF(AG211=Codes!$B$66,0,IF(AG211=Codes!$B$67,0,IF(AG211=Codes!$B$68,0,IF(AG211=Codes!$B$69,0))))))))</f>
        <v xml:space="preserve"> </v>
      </c>
      <c r="AI211" s="12" t="str">
        <f t="shared" si="3"/>
        <v xml:space="preserve"> </v>
      </c>
      <c r="AJ211" s="23"/>
      <c r="AK211" s="13" t="str">
        <f>IF(AJ211=Codes!$A$107," ",IF(AJ211=Codes!$A$108,Codes!$B$108,IF(AJ211=Codes!$A$109,Codes!$B$109,IF(AJ211=Codes!$A$110,Codes!$B$110))))</f>
        <v xml:space="preserve"> </v>
      </c>
      <c r="AL211" s="23"/>
      <c r="AM211" s="12" t="str">
        <f>IF(AL211=Codes!$A$113," ",IF(AL211=Codes!$A$114,Codes!$B$114,IF(AL211=Codes!$A$115,Codes!$B$115,IF(AL211=Codes!$A$116,Codes!$B$116,IF(AL211=Codes!$A$117,Codes!$B$117)))))</f>
        <v xml:space="preserve"> </v>
      </c>
      <c r="AN211" s="22"/>
      <c r="AO211" s="22"/>
    </row>
    <row r="212" spans="1:41" ht="21" customHeight="1" x14ac:dyDescent="0.25">
      <c r="A212" s="24"/>
      <c r="D212" s="18">
        <v>42923</v>
      </c>
      <c r="E212" s="23"/>
      <c r="F212" s="13" t="str">
        <f>IF(E212=Codes!$A$27," ",IF(E212=Codes!$A$28,Codes!$B$28,IF(E212=Codes!$A$29,Codes!$B$29,IF(E212=Codes!$A$30,Codes!$B$30,IF(E212=Codes!$A$31,Codes!$B$31,IF(E212=Codes!$A$32,Codes!$B$32,IF(E212=Codes!$A$33,Codes!$B$33)))))))</f>
        <v xml:space="preserve"> </v>
      </c>
      <c r="G212" s="23"/>
      <c r="H212" s="13" t="str">
        <f>IF(G212=Codes!$A$36," ",IF(G212=Codes!$A$37,Codes!$B$37,IF(G212=Codes!$A$38,Codes!$B$38,IF(G212=Codes!$A$39,Codes!$B$39,IF(G212=Codes!$A$40,Codes!$B$40,IF(G212=Codes!$A$41,Codes!$B$41,IF(G212=Codes!$A$42,Codes!$B$42)))))))</f>
        <v xml:space="preserve"> </v>
      </c>
      <c r="I212" s="26"/>
      <c r="J212" s="27"/>
      <c r="K212" s="20" t="str">
        <f>IF(J212=Codes!$A$2," ",IF(J212=Codes!$A$3,Codes!$B$3,IF(J212=Codes!$A$5,Codes!$B$5,IF(J212=Codes!$A$4,Codes!$B$4))))</f>
        <v xml:space="preserve"> </v>
      </c>
      <c r="L212" s="28"/>
      <c r="M212" s="20" t="str">
        <f>IF(L212=Codes!$A$8," ",IF(L212=Codes!$A$9,Codes!$B$9,IF(L212=Codes!$A$10,Codes!$B$10,IF(L212=Codes!$A$11,Codes!$B$11))))</f>
        <v xml:space="preserve"> </v>
      </c>
      <c r="N212" s="22"/>
      <c r="O212" s="9" t="str">
        <f>IF(N212=Codes!$A$45," ",IF(N212=Codes!$A$46,Codes!$B$46,IF(N212=Codes!$A$47,Codes!$B$47,IF(N212=Codes!$A$48,Codes!$B$48))))</f>
        <v xml:space="preserve"> </v>
      </c>
      <c r="P212" s="22"/>
      <c r="Q212" s="9" t="str">
        <f>IF(P212=Codes!$A$72," ",IF(P212=Codes!$A$73,Codes!$B$73,IF(P212=Codes!$A$74,Codes!$B$74,IF(P212=Codes!$A$75,Codes!$B$75))))</f>
        <v xml:space="preserve"> </v>
      </c>
      <c r="R212" s="22"/>
      <c r="S212" s="9" t="str">
        <f>IF(R212=Codes!$A$78," ",IF(R212=Codes!$A$79,Codes!$B$79,IF(R212=Codes!$A$80,Codes!$B$80,IF(R212=Codes!$A$81,Codes!$B$81,IF(R212=Codes!$A$82,Codes!$B$82)))))</f>
        <v xml:space="preserve"> </v>
      </c>
      <c r="T212" s="22"/>
      <c r="U212" s="22"/>
      <c r="V212" s="9" t="str">
        <f>IF(U212=Codes!$A$14," ",IF(U212=Codes!$A$15,Codes!$B$15,IF(U212=Codes!$A$16,Codes!$B$16,IF(U212=Codes!$A$17,Codes!$B$17,IF(U212=Codes!$A$18,Codes!$B$18,IF(U212=Codes!$A$19,Codes!$B$19,IF(U212=Codes!$A$20,Codes!$B$20,IF(U212=Codes!$A$21,Codes!$B$21,IF(U212=Codes!$A$22,Codes!$B$22,IF(U212=Codes!$A$23,Codes!$B$23,IF(U212=Codes!$A$24,Codes!$B$24)))))))))))</f>
        <v xml:space="preserve"> </v>
      </c>
      <c r="W212" s="22"/>
      <c r="X212" s="9" t="str">
        <f>IF(W212=Codes!$A$85," ",IF(W212=Codes!$A$86,Codes!$B$86,IF(W212=Codes!$A$87,Codes!$B$87,IF(W212=Codes!$A$88,Codes!$B$88,))))</f>
        <v xml:space="preserve"> </v>
      </c>
      <c r="Y212" s="22"/>
      <c r="Z212" s="9" t="str">
        <f>IF(Y212=Codes!$A$91," ",IF(Y212=Codes!$A$92,Codes!$B$92,IF(Y212=Codes!$A$93,Codes!$B$93,IF(Y212=Codes!$A$94,Codes!$B$94,IF(Y212=Codes!$A$95,Codes!$B$95,IF(Y212=Codes!$A$96,Codes!$B$96))))))</f>
        <v xml:space="preserve"> </v>
      </c>
      <c r="AA212" s="22"/>
      <c r="AB212" s="9" t="str">
        <f>IF(AA212=Codes!$A$99," ",IF(AA212=Codes!$A$100,Codes!$B$100,IF(AA212=Codes!$A$101,Codes!$B$101,IF(AA212=Codes!$A$102,Codes!$B$102,IF(AA212=Codes!$A$103,Codes!$B$103,IF(AA212=Codes!$A$104,Codes!$B$104))))))</f>
        <v xml:space="preserve"> </v>
      </c>
      <c r="AC212" s="27"/>
      <c r="AD212" s="20" t="str">
        <f>IF(AC212=Codes!$A$51," ",IF(AC212=Codes!$A$52,Codes!$B$52,IF(AC212=Codes!$A$53,Codes!$B$53,IF(AC212=Codes!$A$54,Codes!$B$54,IF(AC212=Codes!$A$55,Codes!$B$55,IF(AC212=Codes!$A$56,Codes!$B$56,IF(AC212=Codes!$A$57,Codes!$B$57,IF(AC212=Codes!$A$58,Codes!$B$58,IF(AC212=Codes!$A$59,Codes!$B$59)))))))))</f>
        <v xml:space="preserve"> </v>
      </c>
      <c r="AE212" s="20" t="str">
        <f>IF(AD212=" "," ",IF(AD212=Codes!$B$52,1,IF(AD212=Codes!$B$53,1,IF(AD212=Codes!$B$54,1,IF(AD212=Codes!$B$55,0,IF(AD212=Codes!$B$56,0,IF(AD212=Codes!$B$57,0,IF(AD212=Codes!$B$58,0,IF(AD212=Codes!$B$59,0)))))))))</f>
        <v xml:space="preserve"> </v>
      </c>
      <c r="AF212" s="27"/>
      <c r="AG212" s="20" t="str">
        <f>IF(AF212=Codes!$A$62," ",IF(AF212=Codes!$A$63,Codes!$B$63,IF(AF212=Codes!$A$64,Codes!$B$64,IF(AF212=Codes!$A$65,Codes!$B$65,IF(AF212=Codes!$A$66,Codes!$B$66,IF(AF212=Codes!$A$67,Codes!$B$67,IF(AF212=Codes!$A$68,Codes!$B$68,IF(AF212=Codes!$A$69,Codes!$B$69))))))))</f>
        <v xml:space="preserve"> </v>
      </c>
      <c r="AH212" s="20" t="str">
        <f>IF(AG212=" "," ",IF(AG212=Codes!$B$63,1,IF(AG212=Codes!$B$64,1,IF(AG212=Codes!$B$65,1,IF(AG212=Codes!$B$66,0,IF(AG212=Codes!$B$67,0,IF(AG212=Codes!$B$68,0,IF(AG212=Codes!$B$69,0))))))))</f>
        <v xml:space="preserve"> </v>
      </c>
      <c r="AI212" s="12" t="str">
        <f t="shared" si="3"/>
        <v xml:space="preserve"> </v>
      </c>
      <c r="AJ212" s="23"/>
      <c r="AK212" s="13" t="str">
        <f>IF(AJ212=Codes!$A$107," ",IF(AJ212=Codes!$A$108,Codes!$B$108,IF(AJ212=Codes!$A$109,Codes!$B$109,IF(AJ212=Codes!$A$110,Codes!$B$110))))</f>
        <v xml:space="preserve"> </v>
      </c>
      <c r="AL212" s="23"/>
      <c r="AM212" s="12" t="str">
        <f>IF(AL212=Codes!$A$113," ",IF(AL212=Codes!$A$114,Codes!$B$114,IF(AL212=Codes!$A$115,Codes!$B$115,IF(AL212=Codes!$A$116,Codes!$B$116,IF(AL212=Codes!$A$117,Codes!$B$117)))))</f>
        <v xml:space="preserve"> </v>
      </c>
      <c r="AN212" s="22"/>
      <c r="AO212" s="22"/>
    </row>
    <row r="213" spans="1:41" ht="21" customHeight="1" x14ac:dyDescent="0.25">
      <c r="A213" s="24"/>
      <c r="D213" s="18">
        <v>42923</v>
      </c>
      <c r="E213" s="23"/>
      <c r="F213" s="13" t="str">
        <f>IF(E213=Codes!$A$27," ",IF(E213=Codes!$A$28,Codes!$B$28,IF(E213=Codes!$A$29,Codes!$B$29,IF(E213=Codes!$A$30,Codes!$B$30,IF(E213=Codes!$A$31,Codes!$B$31,IF(E213=Codes!$A$32,Codes!$B$32,IF(E213=Codes!$A$33,Codes!$B$33)))))))</f>
        <v xml:space="preserve"> </v>
      </c>
      <c r="G213" s="23"/>
      <c r="H213" s="13" t="str">
        <f>IF(G213=Codes!$A$36," ",IF(G213=Codes!$A$37,Codes!$B$37,IF(G213=Codes!$A$38,Codes!$B$38,IF(G213=Codes!$A$39,Codes!$B$39,IF(G213=Codes!$A$40,Codes!$B$40,IF(G213=Codes!$A$41,Codes!$B$41,IF(G213=Codes!$A$42,Codes!$B$42)))))))</f>
        <v xml:space="preserve"> </v>
      </c>
      <c r="I213" s="26"/>
      <c r="J213" s="27"/>
      <c r="K213" s="20" t="str">
        <f>IF(J213=Codes!$A$2," ",IF(J213=Codes!$A$3,Codes!$B$3,IF(J213=Codes!$A$5,Codes!$B$5,IF(J213=Codes!$A$4,Codes!$B$4))))</f>
        <v xml:space="preserve"> </v>
      </c>
      <c r="L213" s="28"/>
      <c r="M213" s="20" t="str">
        <f>IF(L213=Codes!$A$8," ",IF(L213=Codes!$A$9,Codes!$B$9,IF(L213=Codes!$A$10,Codes!$B$10,IF(L213=Codes!$A$11,Codes!$B$11))))</f>
        <v xml:space="preserve"> </v>
      </c>
      <c r="N213" s="22"/>
      <c r="O213" s="9" t="str">
        <f>IF(N213=Codes!$A$45," ",IF(N213=Codes!$A$46,Codes!$B$46,IF(N213=Codes!$A$47,Codes!$B$47,IF(N213=Codes!$A$48,Codes!$B$48))))</f>
        <v xml:space="preserve"> </v>
      </c>
      <c r="P213" s="22"/>
      <c r="Q213" s="9" t="str">
        <f>IF(P213=Codes!$A$72," ",IF(P213=Codes!$A$73,Codes!$B$73,IF(P213=Codes!$A$74,Codes!$B$74,IF(P213=Codes!$A$75,Codes!$B$75))))</f>
        <v xml:space="preserve"> </v>
      </c>
      <c r="R213" s="22"/>
      <c r="S213" s="9" t="str">
        <f>IF(R213=Codes!$A$78," ",IF(R213=Codes!$A$79,Codes!$B$79,IF(R213=Codes!$A$80,Codes!$B$80,IF(R213=Codes!$A$81,Codes!$B$81,IF(R213=Codes!$A$82,Codes!$B$82)))))</f>
        <v xml:space="preserve"> </v>
      </c>
      <c r="T213" s="22"/>
      <c r="U213" s="22"/>
      <c r="V213" s="9" t="str">
        <f>IF(U213=Codes!$A$14," ",IF(U213=Codes!$A$15,Codes!$B$15,IF(U213=Codes!$A$16,Codes!$B$16,IF(U213=Codes!$A$17,Codes!$B$17,IF(U213=Codes!$A$18,Codes!$B$18,IF(U213=Codes!$A$19,Codes!$B$19,IF(U213=Codes!$A$20,Codes!$B$20,IF(U213=Codes!$A$21,Codes!$B$21,IF(U213=Codes!$A$22,Codes!$B$22,IF(U213=Codes!$A$23,Codes!$B$23,IF(U213=Codes!$A$24,Codes!$B$24)))))))))))</f>
        <v xml:space="preserve"> </v>
      </c>
      <c r="W213" s="22"/>
      <c r="X213" s="9" t="str">
        <f>IF(W213=Codes!$A$85," ",IF(W213=Codes!$A$86,Codes!$B$86,IF(W213=Codes!$A$87,Codes!$B$87,IF(W213=Codes!$A$88,Codes!$B$88,))))</f>
        <v xml:space="preserve"> </v>
      </c>
      <c r="Y213" s="22"/>
      <c r="Z213" s="9" t="str">
        <f>IF(Y213=Codes!$A$91," ",IF(Y213=Codes!$A$92,Codes!$B$92,IF(Y213=Codes!$A$93,Codes!$B$93,IF(Y213=Codes!$A$94,Codes!$B$94,IF(Y213=Codes!$A$95,Codes!$B$95,IF(Y213=Codes!$A$96,Codes!$B$96))))))</f>
        <v xml:space="preserve"> </v>
      </c>
      <c r="AA213" s="22"/>
      <c r="AB213" s="9" t="str">
        <f>IF(AA213=Codes!$A$99," ",IF(AA213=Codes!$A$100,Codes!$B$100,IF(AA213=Codes!$A$101,Codes!$B$101,IF(AA213=Codes!$A$102,Codes!$B$102,IF(AA213=Codes!$A$103,Codes!$B$103,IF(AA213=Codes!$A$104,Codes!$B$104))))))</f>
        <v xml:space="preserve"> </v>
      </c>
      <c r="AC213" s="27"/>
      <c r="AD213" s="20" t="str">
        <f>IF(AC213=Codes!$A$51," ",IF(AC213=Codes!$A$52,Codes!$B$52,IF(AC213=Codes!$A$53,Codes!$B$53,IF(AC213=Codes!$A$54,Codes!$B$54,IF(AC213=Codes!$A$55,Codes!$B$55,IF(AC213=Codes!$A$56,Codes!$B$56,IF(AC213=Codes!$A$57,Codes!$B$57,IF(AC213=Codes!$A$58,Codes!$B$58,IF(AC213=Codes!$A$59,Codes!$B$59)))))))))</f>
        <v xml:space="preserve"> </v>
      </c>
      <c r="AE213" s="20" t="str">
        <f>IF(AD213=" "," ",IF(AD213=Codes!$B$52,1,IF(AD213=Codes!$B$53,1,IF(AD213=Codes!$B$54,1,IF(AD213=Codes!$B$55,0,IF(AD213=Codes!$B$56,0,IF(AD213=Codes!$B$57,0,IF(AD213=Codes!$B$58,0,IF(AD213=Codes!$B$59,0)))))))))</f>
        <v xml:space="preserve"> </v>
      </c>
      <c r="AF213" s="27"/>
      <c r="AG213" s="20" t="str">
        <f>IF(AF213=Codes!$A$62," ",IF(AF213=Codes!$A$63,Codes!$B$63,IF(AF213=Codes!$A$64,Codes!$B$64,IF(AF213=Codes!$A$65,Codes!$B$65,IF(AF213=Codes!$A$66,Codes!$B$66,IF(AF213=Codes!$A$67,Codes!$B$67,IF(AF213=Codes!$A$68,Codes!$B$68,IF(AF213=Codes!$A$69,Codes!$B$69))))))))</f>
        <v xml:space="preserve"> </v>
      </c>
      <c r="AH213" s="20" t="str">
        <f>IF(AG213=" "," ",IF(AG213=Codes!$B$63,1,IF(AG213=Codes!$B$64,1,IF(AG213=Codes!$B$65,1,IF(AG213=Codes!$B$66,0,IF(AG213=Codes!$B$67,0,IF(AG213=Codes!$B$68,0,IF(AG213=Codes!$B$69,0))))))))</f>
        <v xml:space="preserve"> </v>
      </c>
      <c r="AI213" s="12" t="str">
        <f t="shared" si="3"/>
        <v xml:space="preserve"> </v>
      </c>
      <c r="AJ213" s="23"/>
      <c r="AK213" s="13" t="str">
        <f>IF(AJ213=Codes!$A$107," ",IF(AJ213=Codes!$A$108,Codes!$B$108,IF(AJ213=Codes!$A$109,Codes!$B$109,IF(AJ213=Codes!$A$110,Codes!$B$110))))</f>
        <v xml:space="preserve"> </v>
      </c>
      <c r="AL213" s="23"/>
      <c r="AM213" s="12" t="str">
        <f>IF(AL213=Codes!$A$113," ",IF(AL213=Codes!$A$114,Codes!$B$114,IF(AL213=Codes!$A$115,Codes!$B$115,IF(AL213=Codes!$A$116,Codes!$B$116,IF(AL213=Codes!$A$117,Codes!$B$117)))))</f>
        <v xml:space="preserve"> </v>
      </c>
      <c r="AN213" s="22"/>
      <c r="AO213" s="22"/>
    </row>
    <row r="214" spans="1:41" ht="21" customHeight="1" x14ac:dyDescent="0.25">
      <c r="A214" s="24"/>
      <c r="D214" s="18">
        <v>42937</v>
      </c>
      <c r="E214" s="23"/>
      <c r="F214" s="13" t="str">
        <f>IF(E214=Codes!$A$27," ",IF(E214=Codes!$A$28,Codes!$B$28,IF(E214=Codes!$A$29,Codes!$B$29,IF(E214=Codes!$A$30,Codes!$B$30,IF(E214=Codes!$A$31,Codes!$B$31,IF(E214=Codes!$A$32,Codes!$B$32,IF(E214=Codes!$A$33,Codes!$B$33)))))))</f>
        <v xml:space="preserve"> </v>
      </c>
      <c r="G214" s="23"/>
      <c r="H214" s="13" t="str">
        <f>IF(G214=Codes!$A$36," ",IF(G214=Codes!$A$37,Codes!$B$37,IF(G214=Codes!$A$38,Codes!$B$38,IF(G214=Codes!$A$39,Codes!$B$39,IF(G214=Codes!$A$40,Codes!$B$40,IF(G214=Codes!$A$41,Codes!$B$41,IF(G214=Codes!$A$42,Codes!$B$42)))))))</f>
        <v xml:space="preserve"> </v>
      </c>
      <c r="I214" s="26"/>
      <c r="J214" s="27"/>
      <c r="K214" s="20" t="str">
        <f>IF(J214=Codes!$A$2," ",IF(J214=Codes!$A$3,Codes!$B$3,IF(J214=Codes!$A$5,Codes!$B$5,IF(J214=Codes!$A$4,Codes!$B$4))))</f>
        <v xml:space="preserve"> </v>
      </c>
      <c r="L214" s="28"/>
      <c r="M214" s="20" t="str">
        <f>IF(L214=Codes!$A$8," ",IF(L214=Codes!$A$9,Codes!$B$9,IF(L214=Codes!$A$10,Codes!$B$10,IF(L214=Codes!$A$11,Codes!$B$11))))</f>
        <v xml:space="preserve"> </v>
      </c>
      <c r="N214" s="22"/>
      <c r="O214" s="9" t="str">
        <f>IF(N214=Codes!$A$45," ",IF(N214=Codes!$A$46,Codes!$B$46,IF(N214=Codes!$A$47,Codes!$B$47,IF(N214=Codes!$A$48,Codes!$B$48))))</f>
        <v xml:space="preserve"> </v>
      </c>
      <c r="P214" s="22"/>
      <c r="Q214" s="9" t="str">
        <f>IF(P214=Codes!$A$72," ",IF(P214=Codes!$A$73,Codes!$B$73,IF(P214=Codes!$A$74,Codes!$B$74,IF(P214=Codes!$A$75,Codes!$B$75))))</f>
        <v xml:space="preserve"> </v>
      </c>
      <c r="R214" s="22"/>
      <c r="S214" s="9" t="str">
        <f>IF(R214=Codes!$A$78," ",IF(R214=Codes!$A$79,Codes!$B$79,IF(R214=Codes!$A$80,Codes!$B$80,IF(R214=Codes!$A$81,Codes!$B$81,IF(R214=Codes!$A$82,Codes!$B$82)))))</f>
        <v xml:space="preserve"> </v>
      </c>
      <c r="T214" s="22"/>
      <c r="U214" s="22"/>
      <c r="V214" s="9" t="str">
        <f>IF(U214=Codes!$A$14," ",IF(U214=Codes!$A$15,Codes!$B$15,IF(U214=Codes!$A$16,Codes!$B$16,IF(U214=Codes!$A$17,Codes!$B$17,IF(U214=Codes!$A$18,Codes!$B$18,IF(U214=Codes!$A$19,Codes!$B$19,IF(U214=Codes!$A$20,Codes!$B$20,IF(U214=Codes!$A$21,Codes!$B$21,IF(U214=Codes!$A$22,Codes!$B$22,IF(U214=Codes!$A$23,Codes!$B$23,IF(U214=Codes!$A$24,Codes!$B$24)))))))))))</f>
        <v xml:space="preserve"> </v>
      </c>
      <c r="W214" s="22"/>
      <c r="X214" s="9" t="str">
        <f>IF(W214=Codes!$A$85," ",IF(W214=Codes!$A$86,Codes!$B$86,IF(W214=Codes!$A$87,Codes!$B$87,IF(W214=Codes!$A$88,Codes!$B$88,))))</f>
        <v xml:space="preserve"> </v>
      </c>
      <c r="Y214" s="22"/>
      <c r="Z214" s="9" t="str">
        <f>IF(Y214=Codes!$A$91," ",IF(Y214=Codes!$A$92,Codes!$B$92,IF(Y214=Codes!$A$93,Codes!$B$93,IF(Y214=Codes!$A$94,Codes!$B$94,IF(Y214=Codes!$A$95,Codes!$B$95,IF(Y214=Codes!$A$96,Codes!$B$96))))))</f>
        <v xml:space="preserve"> </v>
      </c>
      <c r="AA214" s="22"/>
      <c r="AB214" s="9" t="str">
        <f>IF(AA214=Codes!$A$99," ",IF(AA214=Codes!$A$100,Codes!$B$100,IF(AA214=Codes!$A$101,Codes!$B$101,IF(AA214=Codes!$A$102,Codes!$B$102,IF(AA214=Codes!$A$103,Codes!$B$103,IF(AA214=Codes!$A$104,Codes!$B$104))))))</f>
        <v xml:space="preserve"> </v>
      </c>
      <c r="AC214" s="27"/>
      <c r="AD214" s="20" t="str">
        <f>IF(AC214=Codes!$A$51," ",IF(AC214=Codes!$A$52,Codes!$B$52,IF(AC214=Codes!$A$53,Codes!$B$53,IF(AC214=Codes!$A$54,Codes!$B$54,IF(AC214=Codes!$A$55,Codes!$B$55,IF(AC214=Codes!$A$56,Codes!$B$56,IF(AC214=Codes!$A$57,Codes!$B$57,IF(AC214=Codes!$A$58,Codes!$B$58,IF(AC214=Codes!$A$59,Codes!$B$59)))))))))</f>
        <v xml:space="preserve"> </v>
      </c>
      <c r="AE214" s="20" t="str">
        <f>IF(AD214=" "," ",IF(AD214=Codes!$B$52,1,IF(AD214=Codes!$B$53,1,IF(AD214=Codes!$B$54,1,IF(AD214=Codes!$B$55,0,IF(AD214=Codes!$B$56,0,IF(AD214=Codes!$B$57,0,IF(AD214=Codes!$B$58,0,IF(AD214=Codes!$B$59,0)))))))))</f>
        <v xml:space="preserve"> </v>
      </c>
      <c r="AF214" s="27"/>
      <c r="AG214" s="20" t="str">
        <f>IF(AF214=Codes!$A$62," ",IF(AF214=Codes!$A$63,Codes!$B$63,IF(AF214=Codes!$A$64,Codes!$B$64,IF(AF214=Codes!$A$65,Codes!$B$65,IF(AF214=Codes!$A$66,Codes!$B$66,IF(AF214=Codes!$A$67,Codes!$B$67,IF(AF214=Codes!$A$68,Codes!$B$68,IF(AF214=Codes!$A$69,Codes!$B$69))))))))</f>
        <v xml:space="preserve"> </v>
      </c>
      <c r="AH214" s="20" t="str">
        <f>IF(AG214=" "," ",IF(AG214=Codes!$B$63,1,IF(AG214=Codes!$B$64,1,IF(AG214=Codes!$B$65,1,IF(AG214=Codes!$B$66,0,IF(AG214=Codes!$B$67,0,IF(AG214=Codes!$B$68,0,IF(AG214=Codes!$B$69,0))))))))</f>
        <v xml:space="preserve"> </v>
      </c>
      <c r="AI214" s="12" t="str">
        <f t="shared" si="3"/>
        <v xml:space="preserve"> </v>
      </c>
      <c r="AJ214" s="23"/>
      <c r="AK214" s="13" t="str">
        <f>IF(AJ214=Codes!$A$107," ",IF(AJ214=Codes!$A$108,Codes!$B$108,IF(AJ214=Codes!$A$109,Codes!$B$109,IF(AJ214=Codes!$A$110,Codes!$B$110))))</f>
        <v xml:space="preserve"> </v>
      </c>
      <c r="AL214" s="23"/>
      <c r="AM214" s="12" t="str">
        <f>IF(AL214=Codes!$A$113," ",IF(AL214=Codes!$A$114,Codes!$B$114,IF(AL214=Codes!$A$115,Codes!$B$115,IF(AL214=Codes!$A$116,Codes!$B$116,IF(AL214=Codes!$A$117,Codes!$B$117)))))</f>
        <v xml:space="preserve"> </v>
      </c>
      <c r="AN214" s="22"/>
      <c r="AO214" s="22"/>
    </row>
    <row r="215" spans="1:41" ht="21" customHeight="1" x14ac:dyDescent="0.25">
      <c r="A215" s="24"/>
      <c r="D215" s="18">
        <v>42937</v>
      </c>
      <c r="E215" s="23"/>
      <c r="F215" s="13" t="str">
        <f>IF(E215=Codes!$A$27," ",IF(E215=Codes!$A$28,Codes!$B$28,IF(E215=Codes!$A$29,Codes!$B$29,IF(E215=Codes!$A$30,Codes!$B$30,IF(E215=Codes!$A$31,Codes!$B$31,IF(E215=Codes!$A$32,Codes!$B$32,IF(E215=Codes!$A$33,Codes!$B$33)))))))</f>
        <v xml:space="preserve"> </v>
      </c>
      <c r="G215" s="23"/>
      <c r="H215" s="13" t="str">
        <f>IF(G215=Codes!$A$36," ",IF(G215=Codes!$A$37,Codes!$B$37,IF(G215=Codes!$A$38,Codes!$B$38,IF(G215=Codes!$A$39,Codes!$B$39,IF(G215=Codes!$A$40,Codes!$B$40,IF(G215=Codes!$A$41,Codes!$B$41,IF(G215=Codes!$A$42,Codes!$B$42)))))))</f>
        <v xml:space="preserve"> </v>
      </c>
      <c r="I215" s="26"/>
      <c r="J215" s="27"/>
      <c r="K215" s="20" t="str">
        <f>IF(J215=Codes!$A$2," ",IF(J215=Codes!$A$3,Codes!$B$3,IF(J215=Codes!$A$5,Codes!$B$5,IF(J215=Codes!$A$4,Codes!$B$4))))</f>
        <v xml:space="preserve"> </v>
      </c>
      <c r="L215" s="28"/>
      <c r="M215" s="20" t="str">
        <f>IF(L215=Codes!$A$8," ",IF(L215=Codes!$A$9,Codes!$B$9,IF(L215=Codes!$A$10,Codes!$B$10,IF(L215=Codes!$A$11,Codes!$B$11))))</f>
        <v xml:space="preserve"> </v>
      </c>
      <c r="N215" s="22"/>
      <c r="O215" s="9" t="str">
        <f>IF(N215=Codes!$A$45," ",IF(N215=Codes!$A$46,Codes!$B$46,IF(N215=Codes!$A$47,Codes!$B$47,IF(N215=Codes!$A$48,Codes!$B$48))))</f>
        <v xml:space="preserve"> </v>
      </c>
      <c r="P215" s="22"/>
      <c r="Q215" s="9" t="str">
        <f>IF(P215=Codes!$A$72," ",IF(P215=Codes!$A$73,Codes!$B$73,IF(P215=Codes!$A$74,Codes!$B$74,IF(P215=Codes!$A$75,Codes!$B$75))))</f>
        <v xml:space="preserve"> </v>
      </c>
      <c r="R215" s="22"/>
      <c r="S215" s="9" t="str">
        <f>IF(R215=Codes!$A$78," ",IF(R215=Codes!$A$79,Codes!$B$79,IF(R215=Codes!$A$80,Codes!$B$80,IF(R215=Codes!$A$81,Codes!$B$81,IF(R215=Codes!$A$82,Codes!$B$82)))))</f>
        <v xml:space="preserve"> </v>
      </c>
      <c r="T215" s="22"/>
      <c r="U215" s="22"/>
      <c r="V215" s="9" t="str">
        <f>IF(U215=Codes!$A$14," ",IF(U215=Codes!$A$15,Codes!$B$15,IF(U215=Codes!$A$16,Codes!$B$16,IF(U215=Codes!$A$17,Codes!$B$17,IF(U215=Codes!$A$18,Codes!$B$18,IF(U215=Codes!$A$19,Codes!$B$19,IF(U215=Codes!$A$20,Codes!$B$20,IF(U215=Codes!$A$21,Codes!$B$21,IF(U215=Codes!$A$22,Codes!$B$22,IF(U215=Codes!$A$23,Codes!$B$23,IF(U215=Codes!$A$24,Codes!$B$24)))))))))))</f>
        <v xml:space="preserve"> </v>
      </c>
      <c r="W215" s="22"/>
      <c r="X215" s="9" t="str">
        <f>IF(W215=Codes!$A$85," ",IF(W215=Codes!$A$86,Codes!$B$86,IF(W215=Codes!$A$87,Codes!$B$87,IF(W215=Codes!$A$88,Codes!$B$88,))))</f>
        <v xml:space="preserve"> </v>
      </c>
      <c r="Y215" s="22"/>
      <c r="Z215" s="9" t="str">
        <f>IF(Y215=Codes!$A$91," ",IF(Y215=Codes!$A$92,Codes!$B$92,IF(Y215=Codes!$A$93,Codes!$B$93,IF(Y215=Codes!$A$94,Codes!$B$94,IF(Y215=Codes!$A$95,Codes!$B$95,IF(Y215=Codes!$A$96,Codes!$B$96))))))</f>
        <v xml:space="preserve"> </v>
      </c>
      <c r="AA215" s="22"/>
      <c r="AB215" s="9" t="str">
        <f>IF(AA215=Codes!$A$99," ",IF(AA215=Codes!$A$100,Codes!$B$100,IF(AA215=Codes!$A$101,Codes!$B$101,IF(AA215=Codes!$A$102,Codes!$B$102,IF(AA215=Codes!$A$103,Codes!$B$103,IF(AA215=Codes!$A$104,Codes!$B$104))))))</f>
        <v xml:space="preserve"> </v>
      </c>
      <c r="AC215" s="27"/>
      <c r="AD215" s="20" t="str">
        <f>IF(AC215=Codes!$A$51," ",IF(AC215=Codes!$A$52,Codes!$B$52,IF(AC215=Codes!$A$53,Codes!$B$53,IF(AC215=Codes!$A$54,Codes!$B$54,IF(AC215=Codes!$A$55,Codes!$B$55,IF(AC215=Codes!$A$56,Codes!$B$56,IF(AC215=Codes!$A$57,Codes!$B$57,IF(AC215=Codes!$A$58,Codes!$B$58,IF(AC215=Codes!$A$59,Codes!$B$59)))))))))</f>
        <v xml:space="preserve"> </v>
      </c>
      <c r="AE215" s="20" t="str">
        <f>IF(AD215=" "," ",IF(AD215=Codes!$B$52,1,IF(AD215=Codes!$B$53,1,IF(AD215=Codes!$B$54,1,IF(AD215=Codes!$B$55,0,IF(AD215=Codes!$B$56,0,IF(AD215=Codes!$B$57,0,IF(AD215=Codes!$B$58,0,IF(AD215=Codes!$B$59,0)))))))))</f>
        <v xml:space="preserve"> </v>
      </c>
      <c r="AF215" s="27"/>
      <c r="AG215" s="20" t="str">
        <f>IF(AF215=Codes!$A$62," ",IF(AF215=Codes!$A$63,Codes!$B$63,IF(AF215=Codes!$A$64,Codes!$B$64,IF(AF215=Codes!$A$65,Codes!$B$65,IF(AF215=Codes!$A$66,Codes!$B$66,IF(AF215=Codes!$A$67,Codes!$B$67,IF(AF215=Codes!$A$68,Codes!$B$68,IF(AF215=Codes!$A$69,Codes!$B$69))))))))</f>
        <v xml:space="preserve"> </v>
      </c>
      <c r="AH215" s="20" t="str">
        <f>IF(AG215=" "," ",IF(AG215=Codes!$B$63,1,IF(AG215=Codes!$B$64,1,IF(AG215=Codes!$B$65,1,IF(AG215=Codes!$B$66,0,IF(AG215=Codes!$B$67,0,IF(AG215=Codes!$B$68,0,IF(AG215=Codes!$B$69,0))))))))</f>
        <v xml:space="preserve"> </v>
      </c>
      <c r="AI215" s="12" t="str">
        <f t="shared" si="3"/>
        <v xml:space="preserve"> </v>
      </c>
      <c r="AJ215" s="23"/>
      <c r="AK215" s="13" t="str">
        <f>IF(AJ215=Codes!$A$107," ",IF(AJ215=Codes!$A$108,Codes!$B$108,IF(AJ215=Codes!$A$109,Codes!$B$109,IF(AJ215=Codes!$A$110,Codes!$B$110))))</f>
        <v xml:space="preserve"> </v>
      </c>
      <c r="AL215" s="23"/>
      <c r="AM215" s="12" t="str">
        <f>IF(AL215=Codes!$A$113," ",IF(AL215=Codes!$A$114,Codes!$B$114,IF(AL215=Codes!$A$115,Codes!$B$115,IF(AL215=Codes!$A$116,Codes!$B$116,IF(AL215=Codes!$A$117,Codes!$B$117)))))</f>
        <v xml:space="preserve"> </v>
      </c>
      <c r="AN215" s="22"/>
      <c r="AO215" s="22"/>
    </row>
    <row r="216" spans="1:41" ht="21" customHeight="1" x14ac:dyDescent="0.25">
      <c r="A216" s="24"/>
      <c r="D216" s="18">
        <v>42937</v>
      </c>
      <c r="E216" s="23"/>
      <c r="F216" s="13" t="str">
        <f>IF(E216=Codes!$A$27," ",IF(E216=Codes!$A$28,Codes!$B$28,IF(E216=Codes!$A$29,Codes!$B$29,IF(E216=Codes!$A$30,Codes!$B$30,IF(E216=Codes!$A$31,Codes!$B$31,IF(E216=Codes!$A$32,Codes!$B$32,IF(E216=Codes!$A$33,Codes!$B$33)))))))</f>
        <v xml:space="preserve"> </v>
      </c>
      <c r="G216" s="23"/>
      <c r="H216" s="13" t="str">
        <f>IF(G216=Codes!$A$36," ",IF(G216=Codes!$A$37,Codes!$B$37,IF(G216=Codes!$A$38,Codes!$B$38,IF(G216=Codes!$A$39,Codes!$B$39,IF(G216=Codes!$A$40,Codes!$B$40,IF(G216=Codes!$A$41,Codes!$B$41,IF(G216=Codes!$A$42,Codes!$B$42)))))))</f>
        <v xml:space="preserve"> </v>
      </c>
      <c r="I216" s="26"/>
      <c r="J216" s="27"/>
      <c r="K216" s="20" t="str">
        <f>IF(J216=Codes!$A$2," ",IF(J216=Codes!$A$3,Codes!$B$3,IF(J216=Codes!$A$5,Codes!$B$5,IF(J216=Codes!$A$4,Codes!$B$4))))</f>
        <v xml:space="preserve"> </v>
      </c>
      <c r="L216" s="28"/>
      <c r="M216" s="20" t="str">
        <f>IF(L216=Codes!$A$8," ",IF(L216=Codes!$A$9,Codes!$B$9,IF(L216=Codes!$A$10,Codes!$B$10,IF(L216=Codes!$A$11,Codes!$B$11))))</f>
        <v xml:space="preserve"> </v>
      </c>
      <c r="N216" s="22"/>
      <c r="O216" s="9" t="str">
        <f>IF(N216=Codes!$A$45," ",IF(N216=Codes!$A$46,Codes!$B$46,IF(N216=Codes!$A$47,Codes!$B$47,IF(N216=Codes!$A$48,Codes!$B$48))))</f>
        <v xml:space="preserve"> </v>
      </c>
      <c r="P216" s="22"/>
      <c r="Q216" s="9" t="str">
        <f>IF(P216=Codes!$A$72," ",IF(P216=Codes!$A$73,Codes!$B$73,IF(P216=Codes!$A$74,Codes!$B$74,IF(P216=Codes!$A$75,Codes!$B$75))))</f>
        <v xml:space="preserve"> </v>
      </c>
      <c r="R216" s="22"/>
      <c r="S216" s="9" t="str">
        <f>IF(R216=Codes!$A$78," ",IF(R216=Codes!$A$79,Codes!$B$79,IF(R216=Codes!$A$80,Codes!$B$80,IF(R216=Codes!$A$81,Codes!$B$81,IF(R216=Codes!$A$82,Codes!$B$82)))))</f>
        <v xml:space="preserve"> </v>
      </c>
      <c r="T216" s="22"/>
      <c r="U216" s="22"/>
      <c r="V216" s="9" t="str">
        <f>IF(U216=Codes!$A$14," ",IF(U216=Codes!$A$15,Codes!$B$15,IF(U216=Codes!$A$16,Codes!$B$16,IF(U216=Codes!$A$17,Codes!$B$17,IF(U216=Codes!$A$18,Codes!$B$18,IF(U216=Codes!$A$19,Codes!$B$19,IF(U216=Codes!$A$20,Codes!$B$20,IF(U216=Codes!$A$21,Codes!$B$21,IF(U216=Codes!$A$22,Codes!$B$22,IF(U216=Codes!$A$23,Codes!$B$23,IF(U216=Codes!$A$24,Codes!$B$24)))))))))))</f>
        <v xml:space="preserve"> </v>
      </c>
      <c r="W216" s="22"/>
      <c r="X216" s="9" t="str">
        <f>IF(W216=Codes!$A$85," ",IF(W216=Codes!$A$86,Codes!$B$86,IF(W216=Codes!$A$87,Codes!$B$87,IF(W216=Codes!$A$88,Codes!$B$88,))))</f>
        <v xml:space="preserve"> </v>
      </c>
      <c r="Y216" s="22"/>
      <c r="Z216" s="9" t="str">
        <f>IF(Y216=Codes!$A$91," ",IF(Y216=Codes!$A$92,Codes!$B$92,IF(Y216=Codes!$A$93,Codes!$B$93,IF(Y216=Codes!$A$94,Codes!$B$94,IF(Y216=Codes!$A$95,Codes!$B$95,IF(Y216=Codes!$A$96,Codes!$B$96))))))</f>
        <v xml:space="preserve"> </v>
      </c>
      <c r="AA216" s="22"/>
      <c r="AB216" s="9" t="str">
        <f>IF(AA216=Codes!$A$99," ",IF(AA216=Codes!$A$100,Codes!$B$100,IF(AA216=Codes!$A$101,Codes!$B$101,IF(AA216=Codes!$A$102,Codes!$B$102,IF(AA216=Codes!$A$103,Codes!$B$103,IF(AA216=Codes!$A$104,Codes!$B$104))))))</f>
        <v xml:space="preserve"> </v>
      </c>
      <c r="AC216" s="27"/>
      <c r="AD216" s="20" t="str">
        <f>IF(AC216=Codes!$A$51," ",IF(AC216=Codes!$A$52,Codes!$B$52,IF(AC216=Codes!$A$53,Codes!$B$53,IF(AC216=Codes!$A$54,Codes!$B$54,IF(AC216=Codes!$A$55,Codes!$B$55,IF(AC216=Codes!$A$56,Codes!$B$56,IF(AC216=Codes!$A$57,Codes!$B$57,IF(AC216=Codes!$A$58,Codes!$B$58,IF(AC216=Codes!$A$59,Codes!$B$59)))))))))</f>
        <v xml:space="preserve"> </v>
      </c>
      <c r="AE216" s="20" t="str">
        <f>IF(AD216=" "," ",IF(AD216=Codes!$B$52,1,IF(AD216=Codes!$B$53,1,IF(AD216=Codes!$B$54,1,IF(AD216=Codes!$B$55,0,IF(AD216=Codes!$B$56,0,IF(AD216=Codes!$B$57,0,IF(AD216=Codes!$B$58,0,IF(AD216=Codes!$B$59,0)))))))))</f>
        <v xml:space="preserve"> </v>
      </c>
      <c r="AF216" s="27"/>
      <c r="AG216" s="20" t="str">
        <f>IF(AF216=Codes!$A$62," ",IF(AF216=Codes!$A$63,Codes!$B$63,IF(AF216=Codes!$A$64,Codes!$B$64,IF(AF216=Codes!$A$65,Codes!$B$65,IF(AF216=Codes!$A$66,Codes!$B$66,IF(AF216=Codes!$A$67,Codes!$B$67,IF(AF216=Codes!$A$68,Codes!$B$68,IF(AF216=Codes!$A$69,Codes!$B$69))))))))</f>
        <v xml:space="preserve"> </v>
      </c>
      <c r="AH216" s="20" t="str">
        <f>IF(AG216=" "," ",IF(AG216=Codes!$B$63,1,IF(AG216=Codes!$B$64,1,IF(AG216=Codes!$B$65,1,IF(AG216=Codes!$B$66,0,IF(AG216=Codes!$B$67,0,IF(AG216=Codes!$B$68,0,IF(AG216=Codes!$B$69,0))))))))</f>
        <v xml:space="preserve"> </v>
      </c>
      <c r="AI216" s="12" t="str">
        <f t="shared" si="3"/>
        <v xml:space="preserve"> </v>
      </c>
      <c r="AJ216" s="23"/>
      <c r="AK216" s="13" t="str">
        <f>IF(AJ216=Codes!$A$107," ",IF(AJ216=Codes!$A$108,Codes!$B$108,IF(AJ216=Codes!$A$109,Codes!$B$109,IF(AJ216=Codes!$A$110,Codes!$B$110))))</f>
        <v xml:space="preserve"> </v>
      </c>
      <c r="AL216" s="23"/>
      <c r="AM216" s="12" t="str">
        <f>IF(AL216=Codes!$A$113," ",IF(AL216=Codes!$A$114,Codes!$B$114,IF(AL216=Codes!$A$115,Codes!$B$115,IF(AL216=Codes!$A$116,Codes!$B$116,IF(AL216=Codes!$A$117,Codes!$B$117)))))</f>
        <v xml:space="preserve"> </v>
      </c>
      <c r="AN216" s="22"/>
      <c r="AO216" s="22"/>
    </row>
    <row r="217" spans="1:41" ht="21" customHeight="1" x14ac:dyDescent="0.25">
      <c r="A217" s="24"/>
      <c r="D217" s="18">
        <v>42937</v>
      </c>
      <c r="E217" s="23"/>
      <c r="F217" s="13" t="str">
        <f>IF(E217=Codes!$A$27," ",IF(E217=Codes!$A$28,Codes!$B$28,IF(E217=Codes!$A$29,Codes!$B$29,IF(E217=Codes!$A$30,Codes!$B$30,IF(E217=Codes!$A$31,Codes!$B$31,IF(E217=Codes!$A$32,Codes!$B$32,IF(E217=Codes!$A$33,Codes!$B$33)))))))</f>
        <v xml:space="preserve"> </v>
      </c>
      <c r="G217" s="23"/>
      <c r="H217" s="13" t="str">
        <f>IF(G217=Codes!$A$36," ",IF(G217=Codes!$A$37,Codes!$B$37,IF(G217=Codes!$A$38,Codes!$B$38,IF(G217=Codes!$A$39,Codes!$B$39,IF(G217=Codes!$A$40,Codes!$B$40,IF(G217=Codes!$A$41,Codes!$B$41,IF(G217=Codes!$A$42,Codes!$B$42)))))))</f>
        <v xml:space="preserve"> </v>
      </c>
      <c r="I217" s="26"/>
      <c r="J217" s="27"/>
      <c r="K217" s="20" t="str">
        <f>IF(J217=Codes!$A$2," ",IF(J217=Codes!$A$3,Codes!$B$3,IF(J217=Codes!$A$5,Codes!$B$5,IF(J217=Codes!$A$4,Codes!$B$4))))</f>
        <v xml:space="preserve"> </v>
      </c>
      <c r="L217" s="28"/>
      <c r="M217" s="20" t="str">
        <f>IF(L217=Codes!$A$8," ",IF(L217=Codes!$A$9,Codes!$B$9,IF(L217=Codes!$A$10,Codes!$B$10,IF(L217=Codes!$A$11,Codes!$B$11))))</f>
        <v xml:space="preserve"> </v>
      </c>
      <c r="N217" s="22"/>
      <c r="O217" s="9" t="str">
        <f>IF(N217=Codes!$A$45," ",IF(N217=Codes!$A$46,Codes!$B$46,IF(N217=Codes!$A$47,Codes!$B$47,IF(N217=Codes!$A$48,Codes!$B$48))))</f>
        <v xml:space="preserve"> </v>
      </c>
      <c r="P217" s="22"/>
      <c r="Q217" s="9" t="str">
        <f>IF(P217=Codes!$A$72," ",IF(P217=Codes!$A$73,Codes!$B$73,IF(P217=Codes!$A$74,Codes!$B$74,IF(P217=Codes!$A$75,Codes!$B$75))))</f>
        <v xml:space="preserve"> </v>
      </c>
      <c r="R217" s="22"/>
      <c r="S217" s="9" t="str">
        <f>IF(R217=Codes!$A$78," ",IF(R217=Codes!$A$79,Codes!$B$79,IF(R217=Codes!$A$80,Codes!$B$80,IF(R217=Codes!$A$81,Codes!$B$81,IF(R217=Codes!$A$82,Codes!$B$82)))))</f>
        <v xml:space="preserve"> </v>
      </c>
      <c r="T217" s="22"/>
      <c r="U217" s="22"/>
      <c r="V217" s="9" t="str">
        <f>IF(U217=Codes!$A$14," ",IF(U217=Codes!$A$15,Codes!$B$15,IF(U217=Codes!$A$16,Codes!$B$16,IF(U217=Codes!$A$17,Codes!$B$17,IF(U217=Codes!$A$18,Codes!$B$18,IF(U217=Codes!$A$19,Codes!$B$19,IF(U217=Codes!$A$20,Codes!$B$20,IF(U217=Codes!$A$21,Codes!$B$21,IF(U217=Codes!$A$22,Codes!$B$22,IF(U217=Codes!$A$23,Codes!$B$23,IF(U217=Codes!$A$24,Codes!$B$24)))))))))))</f>
        <v xml:space="preserve"> </v>
      </c>
      <c r="W217" s="22"/>
      <c r="X217" s="9" t="str">
        <f>IF(W217=Codes!$A$85," ",IF(W217=Codes!$A$86,Codes!$B$86,IF(W217=Codes!$A$87,Codes!$B$87,IF(W217=Codes!$A$88,Codes!$B$88,))))</f>
        <v xml:space="preserve"> </v>
      </c>
      <c r="Y217" s="22"/>
      <c r="Z217" s="9" t="str">
        <f>IF(Y217=Codes!$A$91," ",IF(Y217=Codes!$A$92,Codes!$B$92,IF(Y217=Codes!$A$93,Codes!$B$93,IF(Y217=Codes!$A$94,Codes!$B$94,IF(Y217=Codes!$A$95,Codes!$B$95,IF(Y217=Codes!$A$96,Codes!$B$96))))))</f>
        <v xml:space="preserve"> </v>
      </c>
      <c r="AA217" s="22"/>
      <c r="AB217" s="9" t="str">
        <f>IF(AA217=Codes!$A$99," ",IF(AA217=Codes!$A$100,Codes!$B$100,IF(AA217=Codes!$A$101,Codes!$B$101,IF(AA217=Codes!$A$102,Codes!$B$102,IF(AA217=Codes!$A$103,Codes!$B$103,IF(AA217=Codes!$A$104,Codes!$B$104))))))</f>
        <v xml:space="preserve"> </v>
      </c>
      <c r="AC217" s="27"/>
      <c r="AD217" s="20" t="str">
        <f>IF(AC217=Codes!$A$51," ",IF(AC217=Codes!$A$52,Codes!$B$52,IF(AC217=Codes!$A$53,Codes!$B$53,IF(AC217=Codes!$A$54,Codes!$B$54,IF(AC217=Codes!$A$55,Codes!$B$55,IF(AC217=Codes!$A$56,Codes!$B$56,IF(AC217=Codes!$A$57,Codes!$B$57,IF(AC217=Codes!$A$58,Codes!$B$58,IF(AC217=Codes!$A$59,Codes!$B$59)))))))))</f>
        <v xml:space="preserve"> </v>
      </c>
      <c r="AE217" s="20" t="str">
        <f>IF(AD217=" "," ",IF(AD217=Codes!$B$52,1,IF(AD217=Codes!$B$53,1,IF(AD217=Codes!$B$54,1,IF(AD217=Codes!$B$55,0,IF(AD217=Codes!$B$56,0,IF(AD217=Codes!$B$57,0,IF(AD217=Codes!$B$58,0,IF(AD217=Codes!$B$59,0)))))))))</f>
        <v xml:space="preserve"> </v>
      </c>
      <c r="AF217" s="27"/>
      <c r="AG217" s="20" t="str">
        <f>IF(AF217=Codes!$A$62," ",IF(AF217=Codes!$A$63,Codes!$B$63,IF(AF217=Codes!$A$64,Codes!$B$64,IF(AF217=Codes!$A$65,Codes!$B$65,IF(AF217=Codes!$A$66,Codes!$B$66,IF(AF217=Codes!$A$67,Codes!$B$67,IF(AF217=Codes!$A$68,Codes!$B$68,IF(AF217=Codes!$A$69,Codes!$B$69))))))))</f>
        <v xml:space="preserve"> </v>
      </c>
      <c r="AH217" s="20" t="str">
        <f>IF(AG217=" "," ",IF(AG217=Codes!$B$63,1,IF(AG217=Codes!$B$64,1,IF(AG217=Codes!$B$65,1,IF(AG217=Codes!$B$66,0,IF(AG217=Codes!$B$67,0,IF(AG217=Codes!$B$68,0,IF(AG217=Codes!$B$69,0))))))))</f>
        <v xml:space="preserve"> </v>
      </c>
      <c r="AI217" s="12" t="str">
        <f t="shared" si="3"/>
        <v xml:space="preserve"> </v>
      </c>
      <c r="AJ217" s="23"/>
      <c r="AK217" s="13" t="str">
        <f>IF(AJ217=Codes!$A$107," ",IF(AJ217=Codes!$A$108,Codes!$B$108,IF(AJ217=Codes!$A$109,Codes!$B$109,IF(AJ217=Codes!$A$110,Codes!$B$110))))</f>
        <v xml:space="preserve"> </v>
      </c>
      <c r="AL217" s="23"/>
      <c r="AM217" s="12" t="str">
        <f>IF(AL217=Codes!$A$113," ",IF(AL217=Codes!$A$114,Codes!$B$114,IF(AL217=Codes!$A$115,Codes!$B$115,IF(AL217=Codes!$A$116,Codes!$B$116,IF(AL217=Codes!$A$117,Codes!$B$117)))))</f>
        <v xml:space="preserve"> </v>
      </c>
      <c r="AN217" s="22"/>
      <c r="AO217" s="22"/>
    </row>
    <row r="218" spans="1:41" ht="21" customHeight="1" x14ac:dyDescent="0.25">
      <c r="A218" s="24"/>
      <c r="D218" s="18">
        <v>42937</v>
      </c>
      <c r="E218" s="23"/>
      <c r="F218" s="13" t="str">
        <f>IF(E218=Codes!$A$27," ",IF(E218=Codes!$A$28,Codes!$B$28,IF(E218=Codes!$A$29,Codes!$B$29,IF(E218=Codes!$A$30,Codes!$B$30,IF(E218=Codes!$A$31,Codes!$B$31,IF(E218=Codes!$A$32,Codes!$B$32,IF(E218=Codes!$A$33,Codes!$B$33)))))))</f>
        <v xml:space="preserve"> </v>
      </c>
      <c r="G218" s="23"/>
      <c r="H218" s="13" t="str">
        <f>IF(G218=Codes!$A$36," ",IF(G218=Codes!$A$37,Codes!$B$37,IF(G218=Codes!$A$38,Codes!$B$38,IF(G218=Codes!$A$39,Codes!$B$39,IF(G218=Codes!$A$40,Codes!$B$40,IF(G218=Codes!$A$41,Codes!$B$41,IF(G218=Codes!$A$42,Codes!$B$42)))))))</f>
        <v xml:space="preserve"> </v>
      </c>
      <c r="I218" s="26"/>
      <c r="J218" s="27"/>
      <c r="K218" s="20" t="str">
        <f>IF(J218=Codes!$A$2," ",IF(J218=Codes!$A$3,Codes!$B$3,IF(J218=Codes!$A$5,Codes!$B$5,IF(J218=Codes!$A$4,Codes!$B$4))))</f>
        <v xml:space="preserve"> </v>
      </c>
      <c r="L218" s="28"/>
      <c r="M218" s="20" t="str">
        <f>IF(L218=Codes!$A$8," ",IF(L218=Codes!$A$9,Codes!$B$9,IF(L218=Codes!$A$10,Codes!$B$10,IF(L218=Codes!$A$11,Codes!$B$11))))</f>
        <v xml:space="preserve"> </v>
      </c>
      <c r="N218" s="22"/>
      <c r="O218" s="9" t="str">
        <f>IF(N218=Codes!$A$45," ",IF(N218=Codes!$A$46,Codes!$B$46,IF(N218=Codes!$A$47,Codes!$B$47,IF(N218=Codes!$A$48,Codes!$B$48))))</f>
        <v xml:space="preserve"> </v>
      </c>
      <c r="P218" s="22"/>
      <c r="Q218" s="9" t="str">
        <f>IF(P218=Codes!$A$72," ",IF(P218=Codes!$A$73,Codes!$B$73,IF(P218=Codes!$A$74,Codes!$B$74,IF(P218=Codes!$A$75,Codes!$B$75))))</f>
        <v xml:space="preserve"> </v>
      </c>
      <c r="R218" s="22"/>
      <c r="S218" s="9" t="str">
        <f>IF(R218=Codes!$A$78," ",IF(R218=Codes!$A$79,Codes!$B$79,IF(R218=Codes!$A$80,Codes!$B$80,IF(R218=Codes!$A$81,Codes!$B$81,IF(R218=Codes!$A$82,Codes!$B$82)))))</f>
        <v xml:space="preserve"> </v>
      </c>
      <c r="T218" s="22"/>
      <c r="U218" s="22"/>
      <c r="V218" s="9" t="str">
        <f>IF(U218=Codes!$A$14," ",IF(U218=Codes!$A$15,Codes!$B$15,IF(U218=Codes!$A$16,Codes!$B$16,IF(U218=Codes!$A$17,Codes!$B$17,IF(U218=Codes!$A$18,Codes!$B$18,IF(U218=Codes!$A$19,Codes!$B$19,IF(U218=Codes!$A$20,Codes!$B$20,IF(U218=Codes!$A$21,Codes!$B$21,IF(U218=Codes!$A$22,Codes!$B$22,IF(U218=Codes!$A$23,Codes!$B$23,IF(U218=Codes!$A$24,Codes!$B$24)))))))))))</f>
        <v xml:space="preserve"> </v>
      </c>
      <c r="W218" s="22"/>
      <c r="X218" s="9" t="str">
        <f>IF(W218=Codes!$A$85," ",IF(W218=Codes!$A$86,Codes!$B$86,IF(W218=Codes!$A$87,Codes!$B$87,IF(W218=Codes!$A$88,Codes!$B$88,))))</f>
        <v xml:space="preserve"> </v>
      </c>
      <c r="Y218" s="22"/>
      <c r="Z218" s="9" t="str">
        <f>IF(Y218=Codes!$A$91," ",IF(Y218=Codes!$A$92,Codes!$B$92,IF(Y218=Codes!$A$93,Codes!$B$93,IF(Y218=Codes!$A$94,Codes!$B$94,IF(Y218=Codes!$A$95,Codes!$B$95,IF(Y218=Codes!$A$96,Codes!$B$96))))))</f>
        <v xml:space="preserve"> </v>
      </c>
      <c r="AA218" s="22"/>
      <c r="AB218" s="9" t="str">
        <f>IF(AA218=Codes!$A$99," ",IF(AA218=Codes!$A$100,Codes!$B$100,IF(AA218=Codes!$A$101,Codes!$B$101,IF(AA218=Codes!$A$102,Codes!$B$102,IF(AA218=Codes!$A$103,Codes!$B$103,IF(AA218=Codes!$A$104,Codes!$B$104))))))</f>
        <v xml:space="preserve"> </v>
      </c>
      <c r="AC218" s="27"/>
      <c r="AD218" s="20" t="str">
        <f>IF(AC218=Codes!$A$51," ",IF(AC218=Codes!$A$52,Codes!$B$52,IF(AC218=Codes!$A$53,Codes!$B$53,IF(AC218=Codes!$A$54,Codes!$B$54,IF(AC218=Codes!$A$55,Codes!$B$55,IF(AC218=Codes!$A$56,Codes!$B$56,IF(AC218=Codes!$A$57,Codes!$B$57,IF(AC218=Codes!$A$58,Codes!$B$58,IF(AC218=Codes!$A$59,Codes!$B$59)))))))))</f>
        <v xml:space="preserve"> </v>
      </c>
      <c r="AE218" s="20" t="str">
        <f>IF(AD218=" "," ",IF(AD218=Codes!$B$52,1,IF(AD218=Codes!$B$53,1,IF(AD218=Codes!$B$54,1,IF(AD218=Codes!$B$55,0,IF(AD218=Codes!$B$56,0,IF(AD218=Codes!$B$57,0,IF(AD218=Codes!$B$58,0,IF(AD218=Codes!$B$59,0)))))))))</f>
        <v xml:space="preserve"> </v>
      </c>
      <c r="AF218" s="27"/>
      <c r="AG218" s="20" t="str">
        <f>IF(AF218=Codes!$A$62," ",IF(AF218=Codes!$A$63,Codes!$B$63,IF(AF218=Codes!$A$64,Codes!$B$64,IF(AF218=Codes!$A$65,Codes!$B$65,IF(AF218=Codes!$A$66,Codes!$B$66,IF(AF218=Codes!$A$67,Codes!$B$67,IF(AF218=Codes!$A$68,Codes!$B$68,IF(AF218=Codes!$A$69,Codes!$B$69))))))))</f>
        <v xml:space="preserve"> </v>
      </c>
      <c r="AH218" s="20" t="str">
        <f>IF(AG218=" "," ",IF(AG218=Codes!$B$63,1,IF(AG218=Codes!$B$64,1,IF(AG218=Codes!$B$65,1,IF(AG218=Codes!$B$66,0,IF(AG218=Codes!$B$67,0,IF(AG218=Codes!$B$68,0,IF(AG218=Codes!$B$69,0))))))))</f>
        <v xml:space="preserve"> </v>
      </c>
      <c r="AI218" s="12" t="str">
        <f t="shared" si="3"/>
        <v xml:space="preserve"> </v>
      </c>
      <c r="AJ218" s="23"/>
      <c r="AK218" s="13" t="str">
        <f>IF(AJ218=Codes!$A$107," ",IF(AJ218=Codes!$A$108,Codes!$B$108,IF(AJ218=Codes!$A$109,Codes!$B$109,IF(AJ218=Codes!$A$110,Codes!$B$110))))</f>
        <v xml:space="preserve"> </v>
      </c>
      <c r="AL218" s="23"/>
      <c r="AM218" s="12" t="str">
        <f>IF(AL218=Codes!$A$113," ",IF(AL218=Codes!$A$114,Codes!$B$114,IF(AL218=Codes!$A$115,Codes!$B$115,IF(AL218=Codes!$A$116,Codes!$B$116,IF(AL218=Codes!$A$117,Codes!$B$117)))))</f>
        <v xml:space="preserve"> </v>
      </c>
      <c r="AN218" s="22"/>
      <c r="AO218" s="22"/>
    </row>
    <row r="219" spans="1:41" ht="21" customHeight="1" x14ac:dyDescent="0.25">
      <c r="A219" s="24"/>
      <c r="D219" s="18">
        <v>42937</v>
      </c>
      <c r="E219" s="23"/>
      <c r="F219" s="13" t="str">
        <f>IF(E219=Codes!$A$27," ",IF(E219=Codes!$A$28,Codes!$B$28,IF(E219=Codes!$A$29,Codes!$B$29,IF(E219=Codes!$A$30,Codes!$B$30,IF(E219=Codes!$A$31,Codes!$B$31,IF(E219=Codes!$A$32,Codes!$B$32,IF(E219=Codes!$A$33,Codes!$B$33)))))))</f>
        <v xml:space="preserve"> </v>
      </c>
      <c r="G219" s="23"/>
      <c r="H219" s="13" t="str">
        <f>IF(G219=Codes!$A$36," ",IF(G219=Codes!$A$37,Codes!$B$37,IF(G219=Codes!$A$38,Codes!$B$38,IF(G219=Codes!$A$39,Codes!$B$39,IF(G219=Codes!$A$40,Codes!$B$40,IF(G219=Codes!$A$41,Codes!$B$41,IF(G219=Codes!$A$42,Codes!$B$42)))))))</f>
        <v xml:space="preserve"> </v>
      </c>
      <c r="I219" s="26"/>
      <c r="J219" s="27"/>
      <c r="K219" s="20" t="str">
        <f>IF(J219=Codes!$A$2," ",IF(J219=Codes!$A$3,Codes!$B$3,IF(J219=Codes!$A$5,Codes!$B$5,IF(J219=Codes!$A$4,Codes!$B$4))))</f>
        <v xml:space="preserve"> </v>
      </c>
      <c r="L219" s="28"/>
      <c r="M219" s="20" t="str">
        <f>IF(L219=Codes!$A$8," ",IF(L219=Codes!$A$9,Codes!$B$9,IF(L219=Codes!$A$10,Codes!$B$10,IF(L219=Codes!$A$11,Codes!$B$11))))</f>
        <v xml:space="preserve"> </v>
      </c>
      <c r="N219" s="22"/>
      <c r="O219" s="9" t="str">
        <f>IF(N219=Codes!$A$45," ",IF(N219=Codes!$A$46,Codes!$B$46,IF(N219=Codes!$A$47,Codes!$B$47,IF(N219=Codes!$A$48,Codes!$B$48))))</f>
        <v xml:space="preserve"> </v>
      </c>
      <c r="P219" s="22"/>
      <c r="Q219" s="9" t="str">
        <f>IF(P219=Codes!$A$72," ",IF(P219=Codes!$A$73,Codes!$B$73,IF(P219=Codes!$A$74,Codes!$B$74,IF(P219=Codes!$A$75,Codes!$B$75))))</f>
        <v xml:space="preserve"> </v>
      </c>
      <c r="R219" s="22"/>
      <c r="S219" s="9" t="str">
        <f>IF(R219=Codes!$A$78," ",IF(R219=Codes!$A$79,Codes!$B$79,IF(R219=Codes!$A$80,Codes!$B$80,IF(R219=Codes!$A$81,Codes!$B$81,IF(R219=Codes!$A$82,Codes!$B$82)))))</f>
        <v xml:space="preserve"> </v>
      </c>
      <c r="T219" s="22"/>
      <c r="U219" s="22"/>
      <c r="V219" s="9" t="str">
        <f>IF(U219=Codes!$A$14," ",IF(U219=Codes!$A$15,Codes!$B$15,IF(U219=Codes!$A$16,Codes!$B$16,IF(U219=Codes!$A$17,Codes!$B$17,IF(U219=Codes!$A$18,Codes!$B$18,IF(U219=Codes!$A$19,Codes!$B$19,IF(U219=Codes!$A$20,Codes!$B$20,IF(U219=Codes!$A$21,Codes!$B$21,IF(U219=Codes!$A$22,Codes!$B$22,IF(U219=Codes!$A$23,Codes!$B$23,IF(U219=Codes!$A$24,Codes!$B$24)))))))))))</f>
        <v xml:space="preserve"> </v>
      </c>
      <c r="W219" s="22"/>
      <c r="X219" s="9" t="str">
        <f>IF(W219=Codes!$A$85," ",IF(W219=Codes!$A$86,Codes!$B$86,IF(W219=Codes!$A$87,Codes!$B$87,IF(W219=Codes!$A$88,Codes!$B$88,))))</f>
        <v xml:space="preserve"> </v>
      </c>
      <c r="Y219" s="22"/>
      <c r="Z219" s="9" t="str">
        <f>IF(Y219=Codes!$A$91," ",IF(Y219=Codes!$A$92,Codes!$B$92,IF(Y219=Codes!$A$93,Codes!$B$93,IF(Y219=Codes!$A$94,Codes!$B$94,IF(Y219=Codes!$A$95,Codes!$B$95,IF(Y219=Codes!$A$96,Codes!$B$96))))))</f>
        <v xml:space="preserve"> </v>
      </c>
      <c r="AA219" s="22"/>
      <c r="AB219" s="9" t="str">
        <f>IF(AA219=Codes!$A$99," ",IF(AA219=Codes!$A$100,Codes!$B$100,IF(AA219=Codes!$A$101,Codes!$B$101,IF(AA219=Codes!$A$102,Codes!$B$102,IF(AA219=Codes!$A$103,Codes!$B$103,IF(AA219=Codes!$A$104,Codes!$B$104))))))</f>
        <v xml:space="preserve"> </v>
      </c>
      <c r="AC219" s="27"/>
      <c r="AD219" s="20" t="str">
        <f>IF(AC219=Codes!$A$51," ",IF(AC219=Codes!$A$52,Codes!$B$52,IF(AC219=Codes!$A$53,Codes!$B$53,IF(AC219=Codes!$A$54,Codes!$B$54,IF(AC219=Codes!$A$55,Codes!$B$55,IF(AC219=Codes!$A$56,Codes!$B$56,IF(AC219=Codes!$A$57,Codes!$B$57,IF(AC219=Codes!$A$58,Codes!$B$58,IF(AC219=Codes!$A$59,Codes!$B$59)))))))))</f>
        <v xml:space="preserve"> </v>
      </c>
      <c r="AE219" s="20" t="str">
        <f>IF(AD219=" "," ",IF(AD219=Codes!$B$52,1,IF(AD219=Codes!$B$53,1,IF(AD219=Codes!$B$54,1,IF(AD219=Codes!$B$55,0,IF(AD219=Codes!$B$56,0,IF(AD219=Codes!$B$57,0,IF(AD219=Codes!$B$58,0,IF(AD219=Codes!$B$59,0)))))))))</f>
        <v xml:space="preserve"> </v>
      </c>
      <c r="AF219" s="27"/>
      <c r="AG219" s="20" t="str">
        <f>IF(AF219=Codes!$A$62," ",IF(AF219=Codes!$A$63,Codes!$B$63,IF(AF219=Codes!$A$64,Codes!$B$64,IF(AF219=Codes!$A$65,Codes!$B$65,IF(AF219=Codes!$A$66,Codes!$B$66,IF(AF219=Codes!$A$67,Codes!$B$67,IF(AF219=Codes!$A$68,Codes!$B$68,IF(AF219=Codes!$A$69,Codes!$B$69))))))))</f>
        <v xml:space="preserve"> </v>
      </c>
      <c r="AH219" s="20" t="str">
        <f>IF(AG219=" "," ",IF(AG219=Codes!$B$63,1,IF(AG219=Codes!$B$64,1,IF(AG219=Codes!$B$65,1,IF(AG219=Codes!$B$66,0,IF(AG219=Codes!$B$67,0,IF(AG219=Codes!$B$68,0,IF(AG219=Codes!$B$69,0))))))))</f>
        <v xml:space="preserve"> </v>
      </c>
      <c r="AI219" s="12" t="str">
        <f t="shared" si="3"/>
        <v xml:space="preserve"> </v>
      </c>
      <c r="AJ219" s="23"/>
      <c r="AK219" s="13" t="str">
        <f>IF(AJ219=Codes!$A$107," ",IF(AJ219=Codes!$A$108,Codes!$B$108,IF(AJ219=Codes!$A$109,Codes!$B$109,IF(AJ219=Codes!$A$110,Codes!$B$110))))</f>
        <v xml:space="preserve"> </v>
      </c>
      <c r="AL219" s="23"/>
      <c r="AM219" s="12" t="str">
        <f>IF(AL219=Codes!$A$113," ",IF(AL219=Codes!$A$114,Codes!$B$114,IF(AL219=Codes!$A$115,Codes!$B$115,IF(AL219=Codes!$A$116,Codes!$B$116,IF(AL219=Codes!$A$117,Codes!$B$117)))))</f>
        <v xml:space="preserve"> </v>
      </c>
      <c r="AN219" s="22"/>
      <c r="AO219" s="22"/>
    </row>
    <row r="220" spans="1:41" ht="21" customHeight="1" x14ac:dyDescent="0.25">
      <c r="A220" s="24"/>
      <c r="D220" s="18">
        <v>42937</v>
      </c>
      <c r="E220" s="23"/>
      <c r="F220" s="13" t="str">
        <f>IF(E220=Codes!$A$27," ",IF(E220=Codes!$A$28,Codes!$B$28,IF(E220=Codes!$A$29,Codes!$B$29,IF(E220=Codes!$A$30,Codes!$B$30,IF(E220=Codes!$A$31,Codes!$B$31,IF(E220=Codes!$A$32,Codes!$B$32,IF(E220=Codes!$A$33,Codes!$B$33)))))))</f>
        <v xml:space="preserve"> </v>
      </c>
      <c r="G220" s="23"/>
      <c r="H220" s="13" t="str">
        <f>IF(G220=Codes!$A$36," ",IF(G220=Codes!$A$37,Codes!$B$37,IF(G220=Codes!$A$38,Codes!$B$38,IF(G220=Codes!$A$39,Codes!$B$39,IF(G220=Codes!$A$40,Codes!$B$40,IF(G220=Codes!$A$41,Codes!$B$41,IF(G220=Codes!$A$42,Codes!$B$42)))))))</f>
        <v xml:space="preserve"> </v>
      </c>
      <c r="I220" s="26"/>
      <c r="J220" s="27"/>
      <c r="K220" s="20" t="str">
        <f>IF(J220=Codes!$A$2," ",IF(J220=Codes!$A$3,Codes!$B$3,IF(J220=Codes!$A$5,Codes!$B$5,IF(J220=Codes!$A$4,Codes!$B$4))))</f>
        <v xml:space="preserve"> </v>
      </c>
      <c r="L220" s="28"/>
      <c r="M220" s="20" t="str">
        <f>IF(L220=Codes!$A$8," ",IF(L220=Codes!$A$9,Codes!$B$9,IF(L220=Codes!$A$10,Codes!$B$10,IF(L220=Codes!$A$11,Codes!$B$11))))</f>
        <v xml:space="preserve"> </v>
      </c>
      <c r="N220" s="22"/>
      <c r="O220" s="9" t="str">
        <f>IF(N220=Codes!$A$45," ",IF(N220=Codes!$A$46,Codes!$B$46,IF(N220=Codes!$A$47,Codes!$B$47,IF(N220=Codes!$A$48,Codes!$B$48))))</f>
        <v xml:space="preserve"> </v>
      </c>
      <c r="P220" s="22"/>
      <c r="Q220" s="9" t="str">
        <f>IF(P220=Codes!$A$72," ",IF(P220=Codes!$A$73,Codes!$B$73,IF(P220=Codes!$A$74,Codes!$B$74,IF(P220=Codes!$A$75,Codes!$B$75))))</f>
        <v xml:space="preserve"> </v>
      </c>
      <c r="R220" s="22"/>
      <c r="S220" s="9" t="str">
        <f>IF(R220=Codes!$A$78," ",IF(R220=Codes!$A$79,Codes!$B$79,IF(R220=Codes!$A$80,Codes!$B$80,IF(R220=Codes!$A$81,Codes!$B$81,IF(R220=Codes!$A$82,Codes!$B$82)))))</f>
        <v xml:space="preserve"> </v>
      </c>
      <c r="T220" s="22"/>
      <c r="U220" s="22"/>
      <c r="V220" s="9" t="str">
        <f>IF(U220=Codes!$A$14," ",IF(U220=Codes!$A$15,Codes!$B$15,IF(U220=Codes!$A$16,Codes!$B$16,IF(U220=Codes!$A$17,Codes!$B$17,IF(U220=Codes!$A$18,Codes!$B$18,IF(U220=Codes!$A$19,Codes!$B$19,IF(U220=Codes!$A$20,Codes!$B$20,IF(U220=Codes!$A$21,Codes!$B$21,IF(U220=Codes!$A$22,Codes!$B$22,IF(U220=Codes!$A$23,Codes!$B$23,IF(U220=Codes!$A$24,Codes!$B$24)))))))))))</f>
        <v xml:space="preserve"> </v>
      </c>
      <c r="W220" s="22"/>
      <c r="X220" s="9" t="str">
        <f>IF(W220=Codes!$A$85," ",IF(W220=Codes!$A$86,Codes!$B$86,IF(W220=Codes!$A$87,Codes!$B$87,IF(W220=Codes!$A$88,Codes!$B$88,))))</f>
        <v xml:space="preserve"> </v>
      </c>
      <c r="Y220" s="22"/>
      <c r="Z220" s="9" t="str">
        <f>IF(Y220=Codes!$A$91," ",IF(Y220=Codes!$A$92,Codes!$B$92,IF(Y220=Codes!$A$93,Codes!$B$93,IF(Y220=Codes!$A$94,Codes!$B$94,IF(Y220=Codes!$A$95,Codes!$B$95,IF(Y220=Codes!$A$96,Codes!$B$96))))))</f>
        <v xml:space="preserve"> </v>
      </c>
      <c r="AA220" s="22"/>
      <c r="AB220" s="9" t="str">
        <f>IF(AA220=Codes!$A$99," ",IF(AA220=Codes!$A$100,Codes!$B$100,IF(AA220=Codes!$A$101,Codes!$B$101,IF(AA220=Codes!$A$102,Codes!$B$102,IF(AA220=Codes!$A$103,Codes!$B$103,IF(AA220=Codes!$A$104,Codes!$B$104))))))</f>
        <v xml:space="preserve"> </v>
      </c>
      <c r="AC220" s="27"/>
      <c r="AD220" s="20" t="str">
        <f>IF(AC220=Codes!$A$51," ",IF(AC220=Codes!$A$52,Codes!$B$52,IF(AC220=Codes!$A$53,Codes!$B$53,IF(AC220=Codes!$A$54,Codes!$B$54,IF(AC220=Codes!$A$55,Codes!$B$55,IF(AC220=Codes!$A$56,Codes!$B$56,IF(AC220=Codes!$A$57,Codes!$B$57,IF(AC220=Codes!$A$58,Codes!$B$58,IF(AC220=Codes!$A$59,Codes!$B$59)))))))))</f>
        <v xml:space="preserve"> </v>
      </c>
      <c r="AE220" s="20" t="str">
        <f>IF(AD220=" "," ",IF(AD220=Codes!$B$52,1,IF(AD220=Codes!$B$53,1,IF(AD220=Codes!$B$54,1,IF(AD220=Codes!$B$55,0,IF(AD220=Codes!$B$56,0,IF(AD220=Codes!$B$57,0,IF(AD220=Codes!$B$58,0,IF(AD220=Codes!$B$59,0)))))))))</f>
        <v xml:space="preserve"> </v>
      </c>
      <c r="AF220" s="27"/>
      <c r="AG220" s="20" t="str">
        <f>IF(AF220=Codes!$A$62," ",IF(AF220=Codes!$A$63,Codes!$B$63,IF(AF220=Codes!$A$64,Codes!$B$64,IF(AF220=Codes!$A$65,Codes!$B$65,IF(AF220=Codes!$A$66,Codes!$B$66,IF(AF220=Codes!$A$67,Codes!$B$67,IF(AF220=Codes!$A$68,Codes!$B$68,IF(AF220=Codes!$A$69,Codes!$B$69))))))))</f>
        <v xml:space="preserve"> </v>
      </c>
      <c r="AH220" s="20" t="str">
        <f>IF(AG220=" "," ",IF(AG220=Codes!$B$63,1,IF(AG220=Codes!$B$64,1,IF(AG220=Codes!$B$65,1,IF(AG220=Codes!$B$66,0,IF(AG220=Codes!$B$67,0,IF(AG220=Codes!$B$68,0,IF(AG220=Codes!$B$69,0))))))))</f>
        <v xml:space="preserve"> </v>
      </c>
      <c r="AI220" s="12" t="str">
        <f t="shared" si="3"/>
        <v xml:space="preserve"> </v>
      </c>
      <c r="AJ220" s="23"/>
      <c r="AK220" s="13" t="str">
        <f>IF(AJ220=Codes!$A$107," ",IF(AJ220=Codes!$A$108,Codes!$B$108,IF(AJ220=Codes!$A$109,Codes!$B$109,IF(AJ220=Codes!$A$110,Codes!$B$110))))</f>
        <v xml:space="preserve"> </v>
      </c>
      <c r="AL220" s="23"/>
      <c r="AM220" s="12" t="str">
        <f>IF(AL220=Codes!$A$113," ",IF(AL220=Codes!$A$114,Codes!$B$114,IF(AL220=Codes!$A$115,Codes!$B$115,IF(AL220=Codes!$A$116,Codes!$B$116,IF(AL220=Codes!$A$117,Codes!$B$117)))))</f>
        <v xml:space="preserve"> </v>
      </c>
      <c r="AN220" s="22"/>
      <c r="AO220" s="22"/>
    </row>
    <row r="221" spans="1:41" ht="21" customHeight="1" x14ac:dyDescent="0.25">
      <c r="A221" s="24"/>
      <c r="D221" s="18">
        <v>42937</v>
      </c>
      <c r="E221" s="23"/>
      <c r="F221" s="13" t="str">
        <f>IF(E221=Codes!$A$27," ",IF(E221=Codes!$A$28,Codes!$B$28,IF(E221=Codes!$A$29,Codes!$B$29,IF(E221=Codes!$A$30,Codes!$B$30,IF(E221=Codes!$A$31,Codes!$B$31,IF(E221=Codes!$A$32,Codes!$B$32,IF(E221=Codes!$A$33,Codes!$B$33)))))))</f>
        <v xml:space="preserve"> </v>
      </c>
      <c r="G221" s="23"/>
      <c r="H221" s="13" t="str">
        <f>IF(G221=Codes!$A$36," ",IF(G221=Codes!$A$37,Codes!$B$37,IF(G221=Codes!$A$38,Codes!$B$38,IF(G221=Codes!$A$39,Codes!$B$39,IF(G221=Codes!$A$40,Codes!$B$40,IF(G221=Codes!$A$41,Codes!$B$41,IF(G221=Codes!$A$42,Codes!$B$42)))))))</f>
        <v xml:space="preserve"> </v>
      </c>
      <c r="I221" s="26"/>
      <c r="J221" s="27"/>
      <c r="K221" s="20" t="str">
        <f>IF(J221=Codes!$A$2," ",IF(J221=Codes!$A$3,Codes!$B$3,IF(J221=Codes!$A$5,Codes!$B$5,IF(J221=Codes!$A$4,Codes!$B$4))))</f>
        <v xml:space="preserve"> </v>
      </c>
      <c r="L221" s="28"/>
      <c r="M221" s="20" t="str">
        <f>IF(L221=Codes!$A$8," ",IF(L221=Codes!$A$9,Codes!$B$9,IF(L221=Codes!$A$10,Codes!$B$10,IF(L221=Codes!$A$11,Codes!$B$11))))</f>
        <v xml:space="preserve"> </v>
      </c>
      <c r="N221" s="22"/>
      <c r="O221" s="9" t="str">
        <f>IF(N221=Codes!$A$45," ",IF(N221=Codes!$A$46,Codes!$B$46,IF(N221=Codes!$A$47,Codes!$B$47,IF(N221=Codes!$A$48,Codes!$B$48))))</f>
        <v xml:space="preserve"> </v>
      </c>
      <c r="P221" s="22"/>
      <c r="Q221" s="9" t="str">
        <f>IF(P221=Codes!$A$72," ",IF(P221=Codes!$A$73,Codes!$B$73,IF(P221=Codes!$A$74,Codes!$B$74,IF(P221=Codes!$A$75,Codes!$B$75))))</f>
        <v xml:space="preserve"> </v>
      </c>
      <c r="R221" s="22"/>
      <c r="S221" s="9" t="str">
        <f>IF(R221=Codes!$A$78," ",IF(R221=Codes!$A$79,Codes!$B$79,IF(R221=Codes!$A$80,Codes!$B$80,IF(R221=Codes!$A$81,Codes!$B$81,IF(R221=Codes!$A$82,Codes!$B$82)))))</f>
        <v xml:space="preserve"> </v>
      </c>
      <c r="T221" s="22"/>
      <c r="U221" s="22"/>
      <c r="V221" s="9" t="str">
        <f>IF(U221=Codes!$A$14," ",IF(U221=Codes!$A$15,Codes!$B$15,IF(U221=Codes!$A$16,Codes!$B$16,IF(U221=Codes!$A$17,Codes!$B$17,IF(U221=Codes!$A$18,Codes!$B$18,IF(U221=Codes!$A$19,Codes!$B$19,IF(U221=Codes!$A$20,Codes!$B$20,IF(U221=Codes!$A$21,Codes!$B$21,IF(U221=Codes!$A$22,Codes!$B$22,IF(U221=Codes!$A$23,Codes!$B$23,IF(U221=Codes!$A$24,Codes!$B$24)))))))))))</f>
        <v xml:space="preserve"> </v>
      </c>
      <c r="W221" s="22"/>
      <c r="X221" s="9" t="str">
        <f>IF(W221=Codes!$A$85," ",IF(W221=Codes!$A$86,Codes!$B$86,IF(W221=Codes!$A$87,Codes!$B$87,IF(W221=Codes!$A$88,Codes!$B$88,))))</f>
        <v xml:space="preserve"> </v>
      </c>
      <c r="Y221" s="22"/>
      <c r="Z221" s="9" t="str">
        <f>IF(Y221=Codes!$A$91," ",IF(Y221=Codes!$A$92,Codes!$B$92,IF(Y221=Codes!$A$93,Codes!$B$93,IF(Y221=Codes!$A$94,Codes!$B$94,IF(Y221=Codes!$A$95,Codes!$B$95,IF(Y221=Codes!$A$96,Codes!$B$96))))))</f>
        <v xml:space="preserve"> </v>
      </c>
      <c r="AA221" s="22"/>
      <c r="AB221" s="9" t="str">
        <f>IF(AA221=Codes!$A$99," ",IF(AA221=Codes!$A$100,Codes!$B$100,IF(AA221=Codes!$A$101,Codes!$B$101,IF(AA221=Codes!$A$102,Codes!$B$102,IF(AA221=Codes!$A$103,Codes!$B$103,IF(AA221=Codes!$A$104,Codes!$B$104))))))</f>
        <v xml:space="preserve"> </v>
      </c>
      <c r="AC221" s="27"/>
      <c r="AD221" s="20" t="str">
        <f>IF(AC221=Codes!$A$51," ",IF(AC221=Codes!$A$52,Codes!$B$52,IF(AC221=Codes!$A$53,Codes!$B$53,IF(AC221=Codes!$A$54,Codes!$B$54,IF(AC221=Codes!$A$55,Codes!$B$55,IF(AC221=Codes!$A$56,Codes!$B$56,IF(AC221=Codes!$A$57,Codes!$B$57,IF(AC221=Codes!$A$58,Codes!$B$58,IF(AC221=Codes!$A$59,Codes!$B$59)))))))))</f>
        <v xml:space="preserve"> </v>
      </c>
      <c r="AE221" s="20" t="str">
        <f>IF(AD221=" "," ",IF(AD221=Codes!$B$52,1,IF(AD221=Codes!$B$53,1,IF(AD221=Codes!$B$54,1,IF(AD221=Codes!$B$55,0,IF(AD221=Codes!$B$56,0,IF(AD221=Codes!$B$57,0,IF(AD221=Codes!$B$58,0,IF(AD221=Codes!$B$59,0)))))))))</f>
        <v xml:space="preserve"> </v>
      </c>
      <c r="AF221" s="27"/>
      <c r="AG221" s="20" t="str">
        <f>IF(AF221=Codes!$A$62," ",IF(AF221=Codes!$A$63,Codes!$B$63,IF(AF221=Codes!$A$64,Codes!$B$64,IF(AF221=Codes!$A$65,Codes!$B$65,IF(AF221=Codes!$A$66,Codes!$B$66,IF(AF221=Codes!$A$67,Codes!$B$67,IF(AF221=Codes!$A$68,Codes!$B$68,IF(AF221=Codes!$A$69,Codes!$B$69))))))))</f>
        <v xml:space="preserve"> </v>
      </c>
      <c r="AH221" s="20" t="str">
        <f>IF(AG221=" "," ",IF(AG221=Codes!$B$63,1,IF(AG221=Codes!$B$64,1,IF(AG221=Codes!$B$65,1,IF(AG221=Codes!$B$66,0,IF(AG221=Codes!$B$67,0,IF(AG221=Codes!$B$68,0,IF(AG221=Codes!$B$69,0))))))))</f>
        <v xml:space="preserve"> </v>
      </c>
      <c r="AI221" s="12" t="str">
        <f t="shared" si="3"/>
        <v xml:space="preserve"> </v>
      </c>
      <c r="AJ221" s="23"/>
      <c r="AK221" s="13" t="str">
        <f>IF(AJ221=Codes!$A$107," ",IF(AJ221=Codes!$A$108,Codes!$B$108,IF(AJ221=Codes!$A$109,Codes!$B$109,IF(AJ221=Codes!$A$110,Codes!$B$110))))</f>
        <v xml:space="preserve"> </v>
      </c>
      <c r="AL221" s="23"/>
      <c r="AM221" s="12" t="str">
        <f>IF(AL221=Codes!$A$113," ",IF(AL221=Codes!$A$114,Codes!$B$114,IF(AL221=Codes!$A$115,Codes!$B$115,IF(AL221=Codes!$A$116,Codes!$B$116,IF(AL221=Codes!$A$117,Codes!$B$117)))))</f>
        <v xml:space="preserve"> </v>
      </c>
      <c r="AN221" s="22"/>
      <c r="AO221" s="22"/>
    </row>
    <row r="222" spans="1:41" ht="21" customHeight="1" x14ac:dyDescent="0.25">
      <c r="A222" s="24"/>
      <c r="D222" s="18">
        <v>42937</v>
      </c>
      <c r="E222" s="23"/>
      <c r="F222" s="13" t="str">
        <f>IF(E222=Codes!$A$27," ",IF(E222=Codes!$A$28,Codes!$B$28,IF(E222=Codes!$A$29,Codes!$B$29,IF(E222=Codes!$A$30,Codes!$B$30,IF(E222=Codes!$A$31,Codes!$B$31,IF(E222=Codes!$A$32,Codes!$B$32,IF(E222=Codes!$A$33,Codes!$B$33)))))))</f>
        <v xml:space="preserve"> </v>
      </c>
      <c r="G222" s="23"/>
      <c r="H222" s="13" t="str">
        <f>IF(G222=Codes!$A$36," ",IF(G222=Codes!$A$37,Codes!$B$37,IF(G222=Codes!$A$38,Codes!$B$38,IF(G222=Codes!$A$39,Codes!$B$39,IF(G222=Codes!$A$40,Codes!$B$40,IF(G222=Codes!$A$41,Codes!$B$41,IF(G222=Codes!$A$42,Codes!$B$42)))))))</f>
        <v xml:space="preserve"> </v>
      </c>
      <c r="I222" s="26"/>
      <c r="J222" s="27"/>
      <c r="K222" s="20" t="str">
        <f>IF(J222=Codes!$A$2," ",IF(J222=Codes!$A$3,Codes!$B$3,IF(J222=Codes!$A$5,Codes!$B$5,IF(J222=Codes!$A$4,Codes!$B$4))))</f>
        <v xml:space="preserve"> </v>
      </c>
      <c r="L222" s="28"/>
      <c r="M222" s="20" t="str">
        <f>IF(L222=Codes!$A$8," ",IF(L222=Codes!$A$9,Codes!$B$9,IF(L222=Codes!$A$10,Codes!$B$10,IF(L222=Codes!$A$11,Codes!$B$11))))</f>
        <v xml:space="preserve"> </v>
      </c>
      <c r="N222" s="22"/>
      <c r="O222" s="9" t="str">
        <f>IF(N222=Codes!$A$45," ",IF(N222=Codes!$A$46,Codes!$B$46,IF(N222=Codes!$A$47,Codes!$B$47,IF(N222=Codes!$A$48,Codes!$B$48))))</f>
        <v xml:space="preserve"> </v>
      </c>
      <c r="P222" s="22"/>
      <c r="Q222" s="9" t="str">
        <f>IF(P222=Codes!$A$72," ",IF(P222=Codes!$A$73,Codes!$B$73,IF(P222=Codes!$A$74,Codes!$B$74,IF(P222=Codes!$A$75,Codes!$B$75))))</f>
        <v xml:space="preserve"> </v>
      </c>
      <c r="R222" s="22"/>
      <c r="S222" s="9" t="str">
        <f>IF(R222=Codes!$A$78," ",IF(R222=Codes!$A$79,Codes!$B$79,IF(R222=Codes!$A$80,Codes!$B$80,IF(R222=Codes!$A$81,Codes!$B$81,IF(R222=Codes!$A$82,Codes!$B$82)))))</f>
        <v xml:space="preserve"> </v>
      </c>
      <c r="T222" s="22"/>
      <c r="U222" s="22"/>
      <c r="V222" s="9" t="str">
        <f>IF(U222=Codes!$A$14," ",IF(U222=Codes!$A$15,Codes!$B$15,IF(U222=Codes!$A$16,Codes!$B$16,IF(U222=Codes!$A$17,Codes!$B$17,IF(U222=Codes!$A$18,Codes!$B$18,IF(U222=Codes!$A$19,Codes!$B$19,IF(U222=Codes!$A$20,Codes!$B$20,IF(U222=Codes!$A$21,Codes!$B$21,IF(U222=Codes!$A$22,Codes!$B$22,IF(U222=Codes!$A$23,Codes!$B$23,IF(U222=Codes!$A$24,Codes!$B$24)))))))))))</f>
        <v xml:space="preserve"> </v>
      </c>
      <c r="W222" s="22"/>
      <c r="X222" s="9" t="str">
        <f>IF(W222=Codes!$A$85," ",IF(W222=Codes!$A$86,Codes!$B$86,IF(W222=Codes!$A$87,Codes!$B$87,IF(W222=Codes!$A$88,Codes!$B$88,))))</f>
        <v xml:space="preserve"> </v>
      </c>
      <c r="Y222" s="22"/>
      <c r="Z222" s="9" t="str">
        <f>IF(Y222=Codes!$A$91," ",IF(Y222=Codes!$A$92,Codes!$B$92,IF(Y222=Codes!$A$93,Codes!$B$93,IF(Y222=Codes!$A$94,Codes!$B$94,IF(Y222=Codes!$A$95,Codes!$B$95,IF(Y222=Codes!$A$96,Codes!$B$96))))))</f>
        <v xml:space="preserve"> </v>
      </c>
      <c r="AA222" s="22"/>
      <c r="AB222" s="9" t="str">
        <f>IF(AA222=Codes!$A$99," ",IF(AA222=Codes!$A$100,Codes!$B$100,IF(AA222=Codes!$A$101,Codes!$B$101,IF(AA222=Codes!$A$102,Codes!$B$102,IF(AA222=Codes!$A$103,Codes!$B$103,IF(AA222=Codes!$A$104,Codes!$B$104))))))</f>
        <v xml:space="preserve"> </v>
      </c>
      <c r="AC222" s="27"/>
      <c r="AD222" s="20" t="str">
        <f>IF(AC222=Codes!$A$51," ",IF(AC222=Codes!$A$52,Codes!$B$52,IF(AC222=Codes!$A$53,Codes!$B$53,IF(AC222=Codes!$A$54,Codes!$B$54,IF(AC222=Codes!$A$55,Codes!$B$55,IF(AC222=Codes!$A$56,Codes!$B$56,IF(AC222=Codes!$A$57,Codes!$B$57,IF(AC222=Codes!$A$58,Codes!$B$58,IF(AC222=Codes!$A$59,Codes!$B$59)))))))))</f>
        <v xml:space="preserve"> </v>
      </c>
      <c r="AE222" s="20" t="str">
        <f>IF(AD222=" "," ",IF(AD222=Codes!$B$52,1,IF(AD222=Codes!$B$53,1,IF(AD222=Codes!$B$54,1,IF(AD222=Codes!$B$55,0,IF(AD222=Codes!$B$56,0,IF(AD222=Codes!$B$57,0,IF(AD222=Codes!$B$58,0,IF(AD222=Codes!$B$59,0)))))))))</f>
        <v xml:space="preserve"> </v>
      </c>
      <c r="AF222" s="27"/>
      <c r="AG222" s="20" t="str">
        <f>IF(AF222=Codes!$A$62," ",IF(AF222=Codes!$A$63,Codes!$B$63,IF(AF222=Codes!$A$64,Codes!$B$64,IF(AF222=Codes!$A$65,Codes!$B$65,IF(AF222=Codes!$A$66,Codes!$B$66,IF(AF222=Codes!$A$67,Codes!$B$67,IF(AF222=Codes!$A$68,Codes!$B$68,IF(AF222=Codes!$A$69,Codes!$B$69))))))))</f>
        <v xml:space="preserve"> </v>
      </c>
      <c r="AH222" s="20" t="str">
        <f>IF(AG222=" "," ",IF(AG222=Codes!$B$63,1,IF(AG222=Codes!$B$64,1,IF(AG222=Codes!$B$65,1,IF(AG222=Codes!$B$66,0,IF(AG222=Codes!$B$67,0,IF(AG222=Codes!$B$68,0,IF(AG222=Codes!$B$69,0))))))))</f>
        <v xml:space="preserve"> </v>
      </c>
      <c r="AI222" s="12" t="str">
        <f t="shared" si="3"/>
        <v xml:space="preserve"> </v>
      </c>
      <c r="AJ222" s="23"/>
      <c r="AK222" s="13" t="str">
        <f>IF(AJ222=Codes!$A$107," ",IF(AJ222=Codes!$A$108,Codes!$B$108,IF(AJ222=Codes!$A$109,Codes!$B$109,IF(AJ222=Codes!$A$110,Codes!$B$110))))</f>
        <v xml:space="preserve"> </v>
      </c>
      <c r="AL222" s="23"/>
      <c r="AM222" s="12" t="str">
        <f>IF(AL222=Codes!$A$113," ",IF(AL222=Codes!$A$114,Codes!$B$114,IF(AL222=Codes!$A$115,Codes!$B$115,IF(AL222=Codes!$A$116,Codes!$B$116,IF(AL222=Codes!$A$117,Codes!$B$117)))))</f>
        <v xml:space="preserve"> </v>
      </c>
      <c r="AN222" s="22"/>
      <c r="AO222" s="22"/>
    </row>
    <row r="223" spans="1:41" ht="21" customHeight="1" x14ac:dyDescent="0.25">
      <c r="A223" s="24"/>
      <c r="D223" s="18">
        <v>42937</v>
      </c>
      <c r="E223" s="23"/>
      <c r="F223" s="13" t="str">
        <f>IF(E223=Codes!$A$27," ",IF(E223=Codes!$A$28,Codes!$B$28,IF(E223=Codes!$A$29,Codes!$B$29,IF(E223=Codes!$A$30,Codes!$B$30,IF(E223=Codes!$A$31,Codes!$B$31,IF(E223=Codes!$A$32,Codes!$B$32,IF(E223=Codes!$A$33,Codes!$B$33)))))))</f>
        <v xml:space="preserve"> </v>
      </c>
      <c r="G223" s="23"/>
      <c r="H223" s="13" t="str">
        <f>IF(G223=Codes!$A$36," ",IF(G223=Codes!$A$37,Codes!$B$37,IF(G223=Codes!$A$38,Codes!$B$38,IF(G223=Codes!$A$39,Codes!$B$39,IF(G223=Codes!$A$40,Codes!$B$40,IF(G223=Codes!$A$41,Codes!$B$41,IF(G223=Codes!$A$42,Codes!$B$42)))))))</f>
        <v xml:space="preserve"> </v>
      </c>
      <c r="I223" s="26"/>
      <c r="J223" s="27"/>
      <c r="K223" s="20" t="str">
        <f>IF(J223=Codes!$A$2," ",IF(J223=Codes!$A$3,Codes!$B$3,IF(J223=Codes!$A$5,Codes!$B$5,IF(J223=Codes!$A$4,Codes!$B$4))))</f>
        <v xml:space="preserve"> </v>
      </c>
      <c r="L223" s="28"/>
      <c r="M223" s="20" t="str">
        <f>IF(L223=Codes!$A$8," ",IF(L223=Codes!$A$9,Codes!$B$9,IF(L223=Codes!$A$10,Codes!$B$10,IF(L223=Codes!$A$11,Codes!$B$11))))</f>
        <v xml:space="preserve"> </v>
      </c>
      <c r="N223" s="22"/>
      <c r="O223" s="9" t="str">
        <f>IF(N223=Codes!$A$45," ",IF(N223=Codes!$A$46,Codes!$B$46,IF(N223=Codes!$A$47,Codes!$B$47,IF(N223=Codes!$A$48,Codes!$B$48))))</f>
        <v xml:space="preserve"> </v>
      </c>
      <c r="P223" s="22"/>
      <c r="Q223" s="9" t="str">
        <f>IF(P223=Codes!$A$72," ",IF(P223=Codes!$A$73,Codes!$B$73,IF(P223=Codes!$A$74,Codes!$B$74,IF(P223=Codes!$A$75,Codes!$B$75))))</f>
        <v xml:space="preserve"> </v>
      </c>
      <c r="R223" s="22"/>
      <c r="S223" s="9" t="str">
        <f>IF(R223=Codes!$A$78," ",IF(R223=Codes!$A$79,Codes!$B$79,IF(R223=Codes!$A$80,Codes!$B$80,IF(R223=Codes!$A$81,Codes!$B$81,IF(R223=Codes!$A$82,Codes!$B$82)))))</f>
        <v xml:space="preserve"> </v>
      </c>
      <c r="T223" s="22"/>
      <c r="U223" s="22"/>
      <c r="V223" s="9" t="str">
        <f>IF(U223=Codes!$A$14," ",IF(U223=Codes!$A$15,Codes!$B$15,IF(U223=Codes!$A$16,Codes!$B$16,IF(U223=Codes!$A$17,Codes!$B$17,IF(U223=Codes!$A$18,Codes!$B$18,IF(U223=Codes!$A$19,Codes!$B$19,IF(U223=Codes!$A$20,Codes!$B$20,IF(U223=Codes!$A$21,Codes!$B$21,IF(U223=Codes!$A$22,Codes!$B$22,IF(U223=Codes!$A$23,Codes!$B$23,IF(U223=Codes!$A$24,Codes!$B$24)))))))))))</f>
        <v xml:space="preserve"> </v>
      </c>
      <c r="W223" s="22"/>
      <c r="X223" s="9" t="str">
        <f>IF(W223=Codes!$A$85," ",IF(W223=Codes!$A$86,Codes!$B$86,IF(W223=Codes!$A$87,Codes!$B$87,IF(W223=Codes!$A$88,Codes!$B$88,))))</f>
        <v xml:space="preserve"> </v>
      </c>
      <c r="Y223" s="22"/>
      <c r="Z223" s="9" t="str">
        <f>IF(Y223=Codes!$A$91," ",IF(Y223=Codes!$A$92,Codes!$B$92,IF(Y223=Codes!$A$93,Codes!$B$93,IF(Y223=Codes!$A$94,Codes!$B$94,IF(Y223=Codes!$A$95,Codes!$B$95,IF(Y223=Codes!$A$96,Codes!$B$96))))))</f>
        <v xml:space="preserve"> </v>
      </c>
      <c r="AA223" s="22"/>
      <c r="AB223" s="9" t="str">
        <f>IF(AA223=Codes!$A$99," ",IF(AA223=Codes!$A$100,Codes!$B$100,IF(AA223=Codes!$A$101,Codes!$B$101,IF(AA223=Codes!$A$102,Codes!$B$102,IF(AA223=Codes!$A$103,Codes!$B$103,IF(AA223=Codes!$A$104,Codes!$B$104))))))</f>
        <v xml:space="preserve"> </v>
      </c>
      <c r="AC223" s="27"/>
      <c r="AD223" s="20" t="str">
        <f>IF(AC223=Codes!$A$51," ",IF(AC223=Codes!$A$52,Codes!$B$52,IF(AC223=Codes!$A$53,Codes!$B$53,IF(AC223=Codes!$A$54,Codes!$B$54,IF(AC223=Codes!$A$55,Codes!$B$55,IF(AC223=Codes!$A$56,Codes!$B$56,IF(AC223=Codes!$A$57,Codes!$B$57,IF(AC223=Codes!$A$58,Codes!$B$58,IF(AC223=Codes!$A$59,Codes!$B$59)))))))))</f>
        <v xml:space="preserve"> </v>
      </c>
      <c r="AE223" s="20" t="str">
        <f>IF(AD223=" "," ",IF(AD223=Codes!$B$52,1,IF(AD223=Codes!$B$53,1,IF(AD223=Codes!$B$54,1,IF(AD223=Codes!$B$55,0,IF(AD223=Codes!$B$56,0,IF(AD223=Codes!$B$57,0,IF(AD223=Codes!$B$58,0,IF(AD223=Codes!$B$59,0)))))))))</f>
        <v xml:space="preserve"> </v>
      </c>
      <c r="AF223" s="27"/>
      <c r="AG223" s="20" t="str">
        <f>IF(AF223=Codes!$A$62," ",IF(AF223=Codes!$A$63,Codes!$B$63,IF(AF223=Codes!$A$64,Codes!$B$64,IF(AF223=Codes!$A$65,Codes!$B$65,IF(AF223=Codes!$A$66,Codes!$B$66,IF(AF223=Codes!$A$67,Codes!$B$67,IF(AF223=Codes!$A$68,Codes!$B$68,IF(AF223=Codes!$A$69,Codes!$B$69))))))))</f>
        <v xml:space="preserve"> </v>
      </c>
      <c r="AH223" s="20" t="str">
        <f>IF(AG223=" "," ",IF(AG223=Codes!$B$63,1,IF(AG223=Codes!$B$64,1,IF(AG223=Codes!$B$65,1,IF(AG223=Codes!$B$66,0,IF(AG223=Codes!$B$67,0,IF(AG223=Codes!$B$68,0,IF(AG223=Codes!$B$69,0))))))))</f>
        <v xml:space="preserve"> </v>
      </c>
      <c r="AI223" s="12" t="str">
        <f t="shared" si="3"/>
        <v xml:space="preserve"> </v>
      </c>
      <c r="AJ223" s="23"/>
      <c r="AK223" s="13" t="str">
        <f>IF(AJ223=Codes!$A$107," ",IF(AJ223=Codes!$A$108,Codes!$B$108,IF(AJ223=Codes!$A$109,Codes!$B$109,IF(AJ223=Codes!$A$110,Codes!$B$110))))</f>
        <v xml:space="preserve"> </v>
      </c>
      <c r="AL223" s="23"/>
      <c r="AM223" s="12" t="str">
        <f>IF(AL223=Codes!$A$113," ",IF(AL223=Codes!$A$114,Codes!$B$114,IF(AL223=Codes!$A$115,Codes!$B$115,IF(AL223=Codes!$A$116,Codes!$B$116,IF(AL223=Codes!$A$117,Codes!$B$117)))))</f>
        <v xml:space="preserve"> </v>
      </c>
      <c r="AN223" s="22"/>
      <c r="AO223" s="22"/>
    </row>
    <row r="224" spans="1:41" ht="21" customHeight="1" x14ac:dyDescent="0.25">
      <c r="A224" s="24"/>
      <c r="D224" s="18">
        <v>42951</v>
      </c>
      <c r="E224" s="23"/>
      <c r="F224" s="13" t="str">
        <f>IF(E224=Codes!$A$27," ",IF(E224=Codes!$A$28,Codes!$B$28,IF(E224=Codes!$A$29,Codes!$B$29,IF(E224=Codes!$A$30,Codes!$B$30,IF(E224=Codes!$A$31,Codes!$B$31,IF(E224=Codes!$A$32,Codes!$B$32,IF(E224=Codes!$A$33,Codes!$B$33)))))))</f>
        <v xml:space="preserve"> </v>
      </c>
      <c r="G224" s="23"/>
      <c r="H224" s="13" t="str">
        <f>IF(G224=Codes!$A$36," ",IF(G224=Codes!$A$37,Codes!$B$37,IF(G224=Codes!$A$38,Codes!$B$38,IF(G224=Codes!$A$39,Codes!$B$39,IF(G224=Codes!$A$40,Codes!$B$40,IF(G224=Codes!$A$41,Codes!$B$41,IF(G224=Codes!$A$42,Codes!$B$42)))))))</f>
        <v xml:space="preserve"> </v>
      </c>
      <c r="I224" s="26"/>
      <c r="J224" s="27"/>
      <c r="K224" s="20" t="str">
        <f>IF(J224=Codes!$A$2," ",IF(J224=Codes!$A$3,Codes!$B$3,IF(J224=Codes!$A$5,Codes!$B$5,IF(J224=Codes!$A$4,Codes!$B$4))))</f>
        <v xml:space="preserve"> </v>
      </c>
      <c r="L224" s="28"/>
      <c r="M224" s="20" t="str">
        <f>IF(L224=Codes!$A$8," ",IF(L224=Codes!$A$9,Codes!$B$9,IF(L224=Codes!$A$10,Codes!$B$10,IF(L224=Codes!$A$11,Codes!$B$11))))</f>
        <v xml:space="preserve"> </v>
      </c>
      <c r="N224" s="22"/>
      <c r="O224" s="9" t="str">
        <f>IF(N224=Codes!$A$45," ",IF(N224=Codes!$A$46,Codes!$B$46,IF(N224=Codes!$A$47,Codes!$B$47,IF(N224=Codes!$A$48,Codes!$B$48))))</f>
        <v xml:space="preserve"> </v>
      </c>
      <c r="P224" s="22"/>
      <c r="Q224" s="9" t="str">
        <f>IF(P224=Codes!$A$72," ",IF(P224=Codes!$A$73,Codes!$B$73,IF(P224=Codes!$A$74,Codes!$B$74,IF(P224=Codes!$A$75,Codes!$B$75))))</f>
        <v xml:space="preserve"> </v>
      </c>
      <c r="R224" s="22"/>
      <c r="S224" s="9" t="str">
        <f>IF(R224=Codes!$A$78," ",IF(R224=Codes!$A$79,Codes!$B$79,IF(R224=Codes!$A$80,Codes!$B$80,IF(R224=Codes!$A$81,Codes!$B$81,IF(R224=Codes!$A$82,Codes!$B$82)))))</f>
        <v xml:space="preserve"> </v>
      </c>
      <c r="T224" s="22"/>
      <c r="U224" s="22"/>
      <c r="V224" s="9" t="str">
        <f>IF(U224=Codes!$A$14," ",IF(U224=Codes!$A$15,Codes!$B$15,IF(U224=Codes!$A$16,Codes!$B$16,IF(U224=Codes!$A$17,Codes!$B$17,IF(U224=Codes!$A$18,Codes!$B$18,IF(U224=Codes!$A$19,Codes!$B$19,IF(U224=Codes!$A$20,Codes!$B$20,IF(U224=Codes!$A$21,Codes!$B$21,IF(U224=Codes!$A$22,Codes!$B$22,IF(U224=Codes!$A$23,Codes!$B$23,IF(U224=Codes!$A$24,Codes!$B$24)))))))))))</f>
        <v xml:space="preserve"> </v>
      </c>
      <c r="W224" s="22"/>
      <c r="X224" s="9" t="str">
        <f>IF(W224=Codes!$A$85," ",IF(W224=Codes!$A$86,Codes!$B$86,IF(W224=Codes!$A$87,Codes!$B$87,IF(W224=Codes!$A$88,Codes!$B$88,))))</f>
        <v xml:space="preserve"> </v>
      </c>
      <c r="Y224" s="22"/>
      <c r="Z224" s="9" t="str">
        <f>IF(Y224=Codes!$A$91," ",IF(Y224=Codes!$A$92,Codes!$B$92,IF(Y224=Codes!$A$93,Codes!$B$93,IF(Y224=Codes!$A$94,Codes!$B$94,IF(Y224=Codes!$A$95,Codes!$B$95,IF(Y224=Codes!$A$96,Codes!$B$96))))))</f>
        <v xml:space="preserve"> </v>
      </c>
      <c r="AA224" s="22"/>
      <c r="AB224" s="9" t="str">
        <f>IF(AA224=Codes!$A$99," ",IF(AA224=Codes!$A$100,Codes!$B$100,IF(AA224=Codes!$A$101,Codes!$B$101,IF(AA224=Codes!$A$102,Codes!$B$102,IF(AA224=Codes!$A$103,Codes!$B$103,IF(AA224=Codes!$A$104,Codes!$B$104))))))</f>
        <v xml:space="preserve"> </v>
      </c>
      <c r="AC224" s="27"/>
      <c r="AD224" s="20" t="str">
        <f>IF(AC224=Codes!$A$51," ",IF(AC224=Codes!$A$52,Codes!$B$52,IF(AC224=Codes!$A$53,Codes!$B$53,IF(AC224=Codes!$A$54,Codes!$B$54,IF(AC224=Codes!$A$55,Codes!$B$55,IF(AC224=Codes!$A$56,Codes!$B$56,IF(AC224=Codes!$A$57,Codes!$B$57,IF(AC224=Codes!$A$58,Codes!$B$58,IF(AC224=Codes!$A$59,Codes!$B$59)))))))))</f>
        <v xml:space="preserve"> </v>
      </c>
      <c r="AE224" s="20" t="str">
        <f>IF(AD224=" "," ",IF(AD224=Codes!$B$52,1,IF(AD224=Codes!$B$53,1,IF(AD224=Codes!$B$54,1,IF(AD224=Codes!$B$55,0,IF(AD224=Codes!$B$56,0,IF(AD224=Codes!$B$57,0,IF(AD224=Codes!$B$58,0,IF(AD224=Codes!$B$59,0)))))))))</f>
        <v xml:space="preserve"> </v>
      </c>
      <c r="AF224" s="27"/>
      <c r="AG224" s="20" t="str">
        <f>IF(AF224=Codes!$A$62," ",IF(AF224=Codes!$A$63,Codes!$B$63,IF(AF224=Codes!$A$64,Codes!$B$64,IF(AF224=Codes!$A$65,Codes!$B$65,IF(AF224=Codes!$A$66,Codes!$B$66,IF(AF224=Codes!$A$67,Codes!$B$67,IF(AF224=Codes!$A$68,Codes!$B$68,IF(AF224=Codes!$A$69,Codes!$B$69))))))))</f>
        <v xml:space="preserve"> </v>
      </c>
      <c r="AH224" s="20" t="str">
        <f>IF(AG224=" "," ",IF(AG224=Codes!$B$63,1,IF(AG224=Codes!$B$64,1,IF(AG224=Codes!$B$65,1,IF(AG224=Codes!$B$66,0,IF(AG224=Codes!$B$67,0,IF(AG224=Codes!$B$68,0,IF(AG224=Codes!$B$69,0))))))))</f>
        <v xml:space="preserve"> </v>
      </c>
      <c r="AI224" s="12" t="str">
        <f t="shared" si="3"/>
        <v xml:space="preserve"> </v>
      </c>
      <c r="AJ224" s="23"/>
      <c r="AK224" s="13" t="str">
        <f>IF(AJ224=Codes!$A$107," ",IF(AJ224=Codes!$A$108,Codes!$B$108,IF(AJ224=Codes!$A$109,Codes!$B$109,IF(AJ224=Codes!$A$110,Codes!$B$110))))</f>
        <v xml:space="preserve"> </v>
      </c>
      <c r="AL224" s="23"/>
      <c r="AM224" s="12" t="str">
        <f>IF(AL224=Codes!$A$113," ",IF(AL224=Codes!$A$114,Codes!$B$114,IF(AL224=Codes!$A$115,Codes!$B$115,IF(AL224=Codes!$A$116,Codes!$B$116,IF(AL224=Codes!$A$117,Codes!$B$117)))))</f>
        <v xml:space="preserve"> </v>
      </c>
      <c r="AN224" s="22"/>
      <c r="AO224" s="22"/>
    </row>
    <row r="225" spans="1:41" ht="21" customHeight="1" x14ac:dyDescent="0.25">
      <c r="A225" s="24"/>
      <c r="D225" s="18">
        <v>42951</v>
      </c>
      <c r="E225" s="23"/>
      <c r="F225" s="13" t="str">
        <f>IF(E225=Codes!$A$27," ",IF(E225=Codes!$A$28,Codes!$B$28,IF(E225=Codes!$A$29,Codes!$B$29,IF(E225=Codes!$A$30,Codes!$B$30,IF(E225=Codes!$A$31,Codes!$B$31,IF(E225=Codes!$A$32,Codes!$B$32,IF(E225=Codes!$A$33,Codes!$B$33)))))))</f>
        <v xml:space="preserve"> </v>
      </c>
      <c r="G225" s="23"/>
      <c r="H225" s="13" t="str">
        <f>IF(G225=Codes!$A$36," ",IF(G225=Codes!$A$37,Codes!$B$37,IF(G225=Codes!$A$38,Codes!$B$38,IF(G225=Codes!$A$39,Codes!$B$39,IF(G225=Codes!$A$40,Codes!$B$40,IF(G225=Codes!$A$41,Codes!$B$41,IF(G225=Codes!$A$42,Codes!$B$42)))))))</f>
        <v xml:space="preserve"> </v>
      </c>
      <c r="I225" s="26"/>
      <c r="J225" s="27"/>
      <c r="K225" s="20" t="str">
        <f>IF(J225=Codes!$A$2," ",IF(J225=Codes!$A$3,Codes!$B$3,IF(J225=Codes!$A$5,Codes!$B$5,IF(J225=Codes!$A$4,Codes!$B$4))))</f>
        <v xml:space="preserve"> </v>
      </c>
      <c r="L225" s="28"/>
      <c r="M225" s="20" t="str">
        <f>IF(L225=Codes!$A$8," ",IF(L225=Codes!$A$9,Codes!$B$9,IF(L225=Codes!$A$10,Codes!$B$10,IF(L225=Codes!$A$11,Codes!$B$11))))</f>
        <v xml:space="preserve"> </v>
      </c>
      <c r="N225" s="22"/>
      <c r="O225" s="9" t="str">
        <f>IF(N225=Codes!$A$45," ",IF(N225=Codes!$A$46,Codes!$B$46,IF(N225=Codes!$A$47,Codes!$B$47,IF(N225=Codes!$A$48,Codes!$B$48))))</f>
        <v xml:space="preserve"> </v>
      </c>
      <c r="P225" s="22"/>
      <c r="Q225" s="9" t="str">
        <f>IF(P225=Codes!$A$72," ",IF(P225=Codes!$A$73,Codes!$B$73,IF(P225=Codes!$A$74,Codes!$B$74,IF(P225=Codes!$A$75,Codes!$B$75))))</f>
        <v xml:space="preserve"> </v>
      </c>
      <c r="R225" s="22"/>
      <c r="S225" s="9" t="str">
        <f>IF(R225=Codes!$A$78," ",IF(R225=Codes!$A$79,Codes!$B$79,IF(R225=Codes!$A$80,Codes!$B$80,IF(R225=Codes!$A$81,Codes!$B$81,IF(R225=Codes!$A$82,Codes!$B$82)))))</f>
        <v xml:space="preserve"> </v>
      </c>
      <c r="T225" s="22"/>
      <c r="U225" s="22"/>
      <c r="V225" s="9" t="str">
        <f>IF(U225=Codes!$A$14," ",IF(U225=Codes!$A$15,Codes!$B$15,IF(U225=Codes!$A$16,Codes!$B$16,IF(U225=Codes!$A$17,Codes!$B$17,IF(U225=Codes!$A$18,Codes!$B$18,IF(U225=Codes!$A$19,Codes!$B$19,IF(U225=Codes!$A$20,Codes!$B$20,IF(U225=Codes!$A$21,Codes!$B$21,IF(U225=Codes!$A$22,Codes!$B$22,IF(U225=Codes!$A$23,Codes!$B$23,IF(U225=Codes!$A$24,Codes!$B$24)))))))))))</f>
        <v xml:space="preserve"> </v>
      </c>
      <c r="W225" s="22"/>
      <c r="X225" s="9" t="str">
        <f>IF(W225=Codes!$A$85," ",IF(W225=Codes!$A$86,Codes!$B$86,IF(W225=Codes!$A$87,Codes!$B$87,IF(W225=Codes!$A$88,Codes!$B$88,))))</f>
        <v xml:space="preserve"> </v>
      </c>
      <c r="Y225" s="22"/>
      <c r="Z225" s="9" t="str">
        <f>IF(Y225=Codes!$A$91," ",IF(Y225=Codes!$A$92,Codes!$B$92,IF(Y225=Codes!$A$93,Codes!$B$93,IF(Y225=Codes!$A$94,Codes!$B$94,IF(Y225=Codes!$A$95,Codes!$B$95,IF(Y225=Codes!$A$96,Codes!$B$96))))))</f>
        <v xml:space="preserve"> </v>
      </c>
      <c r="AA225" s="22"/>
      <c r="AB225" s="9" t="str">
        <f>IF(AA225=Codes!$A$99," ",IF(AA225=Codes!$A$100,Codes!$B$100,IF(AA225=Codes!$A$101,Codes!$B$101,IF(AA225=Codes!$A$102,Codes!$B$102,IF(AA225=Codes!$A$103,Codes!$B$103,IF(AA225=Codes!$A$104,Codes!$B$104))))))</f>
        <v xml:space="preserve"> </v>
      </c>
      <c r="AC225" s="27"/>
      <c r="AD225" s="20" t="str">
        <f>IF(AC225=Codes!$A$51," ",IF(AC225=Codes!$A$52,Codes!$B$52,IF(AC225=Codes!$A$53,Codes!$B$53,IF(AC225=Codes!$A$54,Codes!$B$54,IF(AC225=Codes!$A$55,Codes!$B$55,IF(AC225=Codes!$A$56,Codes!$B$56,IF(AC225=Codes!$A$57,Codes!$B$57,IF(AC225=Codes!$A$58,Codes!$B$58,IF(AC225=Codes!$A$59,Codes!$B$59)))))))))</f>
        <v xml:space="preserve"> </v>
      </c>
      <c r="AE225" s="20" t="str">
        <f>IF(AD225=" "," ",IF(AD225=Codes!$B$52,1,IF(AD225=Codes!$B$53,1,IF(AD225=Codes!$B$54,1,IF(AD225=Codes!$B$55,0,IF(AD225=Codes!$B$56,0,IF(AD225=Codes!$B$57,0,IF(AD225=Codes!$B$58,0,IF(AD225=Codes!$B$59,0)))))))))</f>
        <v xml:space="preserve"> </v>
      </c>
      <c r="AF225" s="27"/>
      <c r="AG225" s="20" t="str">
        <f>IF(AF225=Codes!$A$62," ",IF(AF225=Codes!$A$63,Codes!$B$63,IF(AF225=Codes!$A$64,Codes!$B$64,IF(AF225=Codes!$A$65,Codes!$B$65,IF(AF225=Codes!$A$66,Codes!$B$66,IF(AF225=Codes!$A$67,Codes!$B$67,IF(AF225=Codes!$A$68,Codes!$B$68,IF(AF225=Codes!$A$69,Codes!$B$69))))))))</f>
        <v xml:space="preserve"> </v>
      </c>
      <c r="AH225" s="20" t="str">
        <f>IF(AG225=" "," ",IF(AG225=Codes!$B$63,1,IF(AG225=Codes!$B$64,1,IF(AG225=Codes!$B$65,1,IF(AG225=Codes!$B$66,0,IF(AG225=Codes!$B$67,0,IF(AG225=Codes!$B$68,0,IF(AG225=Codes!$B$69,0))))))))</f>
        <v xml:space="preserve"> </v>
      </c>
      <c r="AI225" s="12" t="str">
        <f t="shared" si="3"/>
        <v xml:space="preserve"> </v>
      </c>
      <c r="AJ225" s="23"/>
      <c r="AK225" s="13" t="str">
        <f>IF(AJ225=Codes!$A$107," ",IF(AJ225=Codes!$A$108,Codes!$B$108,IF(AJ225=Codes!$A$109,Codes!$B$109,IF(AJ225=Codes!$A$110,Codes!$B$110))))</f>
        <v xml:space="preserve"> </v>
      </c>
      <c r="AL225" s="23"/>
      <c r="AM225" s="12" t="str">
        <f>IF(AL225=Codes!$A$113," ",IF(AL225=Codes!$A$114,Codes!$B$114,IF(AL225=Codes!$A$115,Codes!$B$115,IF(AL225=Codes!$A$116,Codes!$B$116,IF(AL225=Codes!$A$117,Codes!$B$117)))))</f>
        <v xml:space="preserve"> </v>
      </c>
      <c r="AN225" s="22"/>
      <c r="AO225" s="22"/>
    </row>
    <row r="226" spans="1:41" ht="21" customHeight="1" x14ac:dyDescent="0.25">
      <c r="A226" s="24"/>
      <c r="D226" s="18">
        <v>42951</v>
      </c>
      <c r="E226" s="23"/>
      <c r="F226" s="13" t="str">
        <f>IF(E226=Codes!$A$27," ",IF(E226=Codes!$A$28,Codes!$B$28,IF(E226=Codes!$A$29,Codes!$B$29,IF(E226=Codes!$A$30,Codes!$B$30,IF(E226=Codes!$A$31,Codes!$B$31,IF(E226=Codes!$A$32,Codes!$B$32,IF(E226=Codes!$A$33,Codes!$B$33)))))))</f>
        <v xml:space="preserve"> </v>
      </c>
      <c r="G226" s="23"/>
      <c r="H226" s="13" t="str">
        <f>IF(G226=Codes!$A$36," ",IF(G226=Codes!$A$37,Codes!$B$37,IF(G226=Codes!$A$38,Codes!$B$38,IF(G226=Codes!$A$39,Codes!$B$39,IF(G226=Codes!$A$40,Codes!$B$40,IF(G226=Codes!$A$41,Codes!$B$41,IF(G226=Codes!$A$42,Codes!$B$42)))))))</f>
        <v xml:space="preserve"> </v>
      </c>
      <c r="I226" s="26"/>
      <c r="J226" s="27"/>
      <c r="K226" s="20" t="str">
        <f>IF(J226=Codes!$A$2," ",IF(J226=Codes!$A$3,Codes!$B$3,IF(J226=Codes!$A$5,Codes!$B$5,IF(J226=Codes!$A$4,Codes!$B$4))))</f>
        <v xml:space="preserve"> </v>
      </c>
      <c r="L226" s="28"/>
      <c r="M226" s="20" t="str">
        <f>IF(L226=Codes!$A$8," ",IF(L226=Codes!$A$9,Codes!$B$9,IF(L226=Codes!$A$10,Codes!$B$10,IF(L226=Codes!$A$11,Codes!$B$11))))</f>
        <v xml:space="preserve"> </v>
      </c>
      <c r="N226" s="22"/>
      <c r="O226" s="9" t="str">
        <f>IF(N226=Codes!$A$45," ",IF(N226=Codes!$A$46,Codes!$B$46,IF(N226=Codes!$A$47,Codes!$B$47,IF(N226=Codes!$A$48,Codes!$B$48))))</f>
        <v xml:space="preserve"> </v>
      </c>
      <c r="P226" s="22"/>
      <c r="Q226" s="9" t="str">
        <f>IF(P226=Codes!$A$72," ",IF(P226=Codes!$A$73,Codes!$B$73,IF(P226=Codes!$A$74,Codes!$B$74,IF(P226=Codes!$A$75,Codes!$B$75))))</f>
        <v xml:space="preserve"> </v>
      </c>
      <c r="R226" s="22"/>
      <c r="S226" s="9" t="str">
        <f>IF(R226=Codes!$A$78," ",IF(R226=Codes!$A$79,Codes!$B$79,IF(R226=Codes!$A$80,Codes!$B$80,IF(R226=Codes!$A$81,Codes!$B$81,IF(R226=Codes!$A$82,Codes!$B$82)))))</f>
        <v xml:space="preserve"> </v>
      </c>
      <c r="T226" s="22"/>
      <c r="U226" s="22"/>
      <c r="V226" s="9" t="str">
        <f>IF(U226=Codes!$A$14," ",IF(U226=Codes!$A$15,Codes!$B$15,IF(U226=Codes!$A$16,Codes!$B$16,IF(U226=Codes!$A$17,Codes!$B$17,IF(U226=Codes!$A$18,Codes!$B$18,IF(U226=Codes!$A$19,Codes!$B$19,IF(U226=Codes!$A$20,Codes!$B$20,IF(U226=Codes!$A$21,Codes!$B$21,IF(U226=Codes!$A$22,Codes!$B$22,IF(U226=Codes!$A$23,Codes!$B$23,IF(U226=Codes!$A$24,Codes!$B$24)))))))))))</f>
        <v xml:space="preserve"> </v>
      </c>
      <c r="W226" s="22"/>
      <c r="X226" s="9" t="str">
        <f>IF(W226=Codes!$A$85," ",IF(W226=Codes!$A$86,Codes!$B$86,IF(W226=Codes!$A$87,Codes!$B$87,IF(W226=Codes!$A$88,Codes!$B$88,))))</f>
        <v xml:space="preserve"> </v>
      </c>
      <c r="Y226" s="22"/>
      <c r="Z226" s="9" t="str">
        <f>IF(Y226=Codes!$A$91," ",IF(Y226=Codes!$A$92,Codes!$B$92,IF(Y226=Codes!$A$93,Codes!$B$93,IF(Y226=Codes!$A$94,Codes!$B$94,IF(Y226=Codes!$A$95,Codes!$B$95,IF(Y226=Codes!$A$96,Codes!$B$96))))))</f>
        <v xml:space="preserve"> </v>
      </c>
      <c r="AA226" s="22"/>
      <c r="AB226" s="9" t="str">
        <f>IF(AA226=Codes!$A$99," ",IF(AA226=Codes!$A$100,Codes!$B$100,IF(AA226=Codes!$A$101,Codes!$B$101,IF(AA226=Codes!$A$102,Codes!$B$102,IF(AA226=Codes!$A$103,Codes!$B$103,IF(AA226=Codes!$A$104,Codes!$B$104))))))</f>
        <v xml:space="preserve"> </v>
      </c>
      <c r="AC226" s="27"/>
      <c r="AD226" s="20" t="str">
        <f>IF(AC226=Codes!$A$51," ",IF(AC226=Codes!$A$52,Codes!$B$52,IF(AC226=Codes!$A$53,Codes!$B$53,IF(AC226=Codes!$A$54,Codes!$B$54,IF(AC226=Codes!$A$55,Codes!$B$55,IF(AC226=Codes!$A$56,Codes!$B$56,IF(AC226=Codes!$A$57,Codes!$B$57,IF(AC226=Codes!$A$58,Codes!$B$58,IF(AC226=Codes!$A$59,Codes!$B$59)))))))))</f>
        <v xml:space="preserve"> </v>
      </c>
      <c r="AE226" s="20" t="str">
        <f>IF(AD226=" "," ",IF(AD226=Codes!$B$52,1,IF(AD226=Codes!$B$53,1,IF(AD226=Codes!$B$54,1,IF(AD226=Codes!$B$55,0,IF(AD226=Codes!$B$56,0,IF(AD226=Codes!$B$57,0,IF(AD226=Codes!$B$58,0,IF(AD226=Codes!$B$59,0)))))))))</f>
        <v xml:space="preserve"> </v>
      </c>
      <c r="AF226" s="27"/>
      <c r="AG226" s="20" t="str">
        <f>IF(AF226=Codes!$A$62," ",IF(AF226=Codes!$A$63,Codes!$B$63,IF(AF226=Codes!$A$64,Codes!$B$64,IF(AF226=Codes!$A$65,Codes!$B$65,IF(AF226=Codes!$A$66,Codes!$B$66,IF(AF226=Codes!$A$67,Codes!$B$67,IF(AF226=Codes!$A$68,Codes!$B$68,IF(AF226=Codes!$A$69,Codes!$B$69))))))))</f>
        <v xml:space="preserve"> </v>
      </c>
      <c r="AH226" s="20" t="str">
        <f>IF(AG226=" "," ",IF(AG226=Codes!$B$63,1,IF(AG226=Codes!$B$64,1,IF(AG226=Codes!$B$65,1,IF(AG226=Codes!$B$66,0,IF(AG226=Codes!$B$67,0,IF(AG226=Codes!$B$68,0,IF(AG226=Codes!$B$69,0))))))))</f>
        <v xml:space="preserve"> </v>
      </c>
      <c r="AI226" s="12" t="str">
        <f t="shared" si="3"/>
        <v xml:space="preserve"> </v>
      </c>
      <c r="AJ226" s="23"/>
      <c r="AK226" s="13" t="str">
        <f>IF(AJ226=Codes!$A$107," ",IF(AJ226=Codes!$A$108,Codes!$B$108,IF(AJ226=Codes!$A$109,Codes!$B$109,IF(AJ226=Codes!$A$110,Codes!$B$110))))</f>
        <v xml:space="preserve"> </v>
      </c>
      <c r="AL226" s="23"/>
      <c r="AM226" s="12" t="str">
        <f>IF(AL226=Codes!$A$113," ",IF(AL226=Codes!$A$114,Codes!$B$114,IF(AL226=Codes!$A$115,Codes!$B$115,IF(AL226=Codes!$A$116,Codes!$B$116,IF(AL226=Codes!$A$117,Codes!$B$117)))))</f>
        <v xml:space="preserve"> </v>
      </c>
      <c r="AN226" s="22"/>
      <c r="AO226" s="22"/>
    </row>
    <row r="227" spans="1:41" ht="21" customHeight="1" x14ac:dyDescent="0.25">
      <c r="A227" s="24"/>
      <c r="D227" s="18">
        <v>42951</v>
      </c>
      <c r="E227" s="23"/>
      <c r="F227" s="13" t="str">
        <f>IF(E227=Codes!$A$27," ",IF(E227=Codes!$A$28,Codes!$B$28,IF(E227=Codes!$A$29,Codes!$B$29,IF(E227=Codes!$A$30,Codes!$B$30,IF(E227=Codes!$A$31,Codes!$B$31,IF(E227=Codes!$A$32,Codes!$B$32,IF(E227=Codes!$A$33,Codes!$B$33)))))))</f>
        <v xml:space="preserve"> </v>
      </c>
      <c r="G227" s="23"/>
      <c r="H227" s="13" t="str">
        <f>IF(G227=Codes!$A$36," ",IF(G227=Codes!$A$37,Codes!$B$37,IF(G227=Codes!$A$38,Codes!$B$38,IF(G227=Codes!$A$39,Codes!$B$39,IF(G227=Codes!$A$40,Codes!$B$40,IF(G227=Codes!$A$41,Codes!$B$41,IF(G227=Codes!$A$42,Codes!$B$42)))))))</f>
        <v xml:space="preserve"> </v>
      </c>
      <c r="I227" s="26"/>
      <c r="J227" s="27"/>
      <c r="K227" s="20" t="str">
        <f>IF(J227=Codes!$A$2," ",IF(J227=Codes!$A$3,Codes!$B$3,IF(J227=Codes!$A$5,Codes!$B$5,IF(J227=Codes!$A$4,Codes!$B$4))))</f>
        <v xml:space="preserve"> </v>
      </c>
      <c r="L227" s="28"/>
      <c r="M227" s="20" t="str">
        <f>IF(L227=Codes!$A$8," ",IF(L227=Codes!$A$9,Codes!$B$9,IF(L227=Codes!$A$10,Codes!$B$10,IF(L227=Codes!$A$11,Codes!$B$11))))</f>
        <v xml:space="preserve"> </v>
      </c>
      <c r="N227" s="22"/>
      <c r="O227" s="9" t="str">
        <f>IF(N227=Codes!$A$45," ",IF(N227=Codes!$A$46,Codes!$B$46,IF(N227=Codes!$A$47,Codes!$B$47,IF(N227=Codes!$A$48,Codes!$B$48))))</f>
        <v xml:space="preserve"> </v>
      </c>
      <c r="P227" s="22"/>
      <c r="Q227" s="9" t="str">
        <f>IF(P227=Codes!$A$72," ",IF(P227=Codes!$A$73,Codes!$B$73,IF(P227=Codes!$A$74,Codes!$B$74,IF(P227=Codes!$A$75,Codes!$B$75))))</f>
        <v xml:space="preserve"> </v>
      </c>
      <c r="R227" s="22"/>
      <c r="S227" s="9" t="str">
        <f>IF(R227=Codes!$A$78," ",IF(R227=Codes!$A$79,Codes!$B$79,IF(R227=Codes!$A$80,Codes!$B$80,IF(R227=Codes!$A$81,Codes!$B$81,IF(R227=Codes!$A$82,Codes!$B$82)))))</f>
        <v xml:space="preserve"> </v>
      </c>
      <c r="T227" s="22"/>
      <c r="U227" s="22"/>
      <c r="V227" s="9" t="str">
        <f>IF(U227=Codes!$A$14," ",IF(U227=Codes!$A$15,Codes!$B$15,IF(U227=Codes!$A$16,Codes!$B$16,IF(U227=Codes!$A$17,Codes!$B$17,IF(U227=Codes!$A$18,Codes!$B$18,IF(U227=Codes!$A$19,Codes!$B$19,IF(U227=Codes!$A$20,Codes!$B$20,IF(U227=Codes!$A$21,Codes!$B$21,IF(U227=Codes!$A$22,Codes!$B$22,IF(U227=Codes!$A$23,Codes!$B$23,IF(U227=Codes!$A$24,Codes!$B$24)))))))))))</f>
        <v xml:space="preserve"> </v>
      </c>
      <c r="W227" s="22"/>
      <c r="X227" s="9" t="str">
        <f>IF(W227=Codes!$A$85," ",IF(W227=Codes!$A$86,Codes!$B$86,IF(W227=Codes!$A$87,Codes!$B$87,IF(W227=Codes!$A$88,Codes!$B$88,))))</f>
        <v xml:space="preserve"> </v>
      </c>
      <c r="Y227" s="22"/>
      <c r="Z227" s="9" t="str">
        <f>IF(Y227=Codes!$A$91," ",IF(Y227=Codes!$A$92,Codes!$B$92,IF(Y227=Codes!$A$93,Codes!$B$93,IF(Y227=Codes!$A$94,Codes!$B$94,IF(Y227=Codes!$A$95,Codes!$B$95,IF(Y227=Codes!$A$96,Codes!$B$96))))))</f>
        <v xml:space="preserve"> </v>
      </c>
      <c r="AA227" s="22"/>
      <c r="AB227" s="9" t="str">
        <f>IF(AA227=Codes!$A$99," ",IF(AA227=Codes!$A$100,Codes!$B$100,IF(AA227=Codes!$A$101,Codes!$B$101,IF(AA227=Codes!$A$102,Codes!$B$102,IF(AA227=Codes!$A$103,Codes!$B$103,IF(AA227=Codes!$A$104,Codes!$B$104))))))</f>
        <v xml:space="preserve"> </v>
      </c>
      <c r="AC227" s="27"/>
      <c r="AD227" s="20" t="str">
        <f>IF(AC227=Codes!$A$51," ",IF(AC227=Codes!$A$52,Codes!$B$52,IF(AC227=Codes!$A$53,Codes!$B$53,IF(AC227=Codes!$A$54,Codes!$B$54,IF(AC227=Codes!$A$55,Codes!$B$55,IF(AC227=Codes!$A$56,Codes!$B$56,IF(AC227=Codes!$A$57,Codes!$B$57,IF(AC227=Codes!$A$58,Codes!$B$58,IF(AC227=Codes!$A$59,Codes!$B$59)))))))))</f>
        <v xml:space="preserve"> </v>
      </c>
      <c r="AE227" s="20" t="str">
        <f>IF(AD227=" "," ",IF(AD227=Codes!$B$52,1,IF(AD227=Codes!$B$53,1,IF(AD227=Codes!$B$54,1,IF(AD227=Codes!$B$55,0,IF(AD227=Codes!$B$56,0,IF(AD227=Codes!$B$57,0,IF(AD227=Codes!$B$58,0,IF(AD227=Codes!$B$59,0)))))))))</f>
        <v xml:space="preserve"> </v>
      </c>
      <c r="AF227" s="27"/>
      <c r="AG227" s="20" t="str">
        <f>IF(AF227=Codes!$A$62," ",IF(AF227=Codes!$A$63,Codes!$B$63,IF(AF227=Codes!$A$64,Codes!$B$64,IF(AF227=Codes!$A$65,Codes!$B$65,IF(AF227=Codes!$A$66,Codes!$B$66,IF(AF227=Codes!$A$67,Codes!$B$67,IF(AF227=Codes!$A$68,Codes!$B$68,IF(AF227=Codes!$A$69,Codes!$B$69))))))))</f>
        <v xml:space="preserve"> </v>
      </c>
      <c r="AH227" s="20" t="str">
        <f>IF(AG227=" "," ",IF(AG227=Codes!$B$63,1,IF(AG227=Codes!$B$64,1,IF(AG227=Codes!$B$65,1,IF(AG227=Codes!$B$66,0,IF(AG227=Codes!$B$67,0,IF(AG227=Codes!$B$68,0,IF(AG227=Codes!$B$69,0))))))))</f>
        <v xml:space="preserve"> </v>
      </c>
      <c r="AI227" s="12" t="str">
        <f t="shared" si="3"/>
        <v xml:space="preserve"> </v>
      </c>
      <c r="AJ227" s="23"/>
      <c r="AK227" s="13" t="str">
        <f>IF(AJ227=Codes!$A$107," ",IF(AJ227=Codes!$A$108,Codes!$B$108,IF(AJ227=Codes!$A$109,Codes!$B$109,IF(AJ227=Codes!$A$110,Codes!$B$110))))</f>
        <v xml:space="preserve"> </v>
      </c>
      <c r="AL227" s="23"/>
      <c r="AM227" s="12" t="str">
        <f>IF(AL227=Codes!$A$113," ",IF(AL227=Codes!$A$114,Codes!$B$114,IF(AL227=Codes!$A$115,Codes!$B$115,IF(AL227=Codes!$A$116,Codes!$B$116,IF(AL227=Codes!$A$117,Codes!$B$117)))))</f>
        <v xml:space="preserve"> </v>
      </c>
      <c r="AN227" s="22"/>
      <c r="AO227" s="22"/>
    </row>
    <row r="228" spans="1:41" ht="21" customHeight="1" x14ac:dyDescent="0.25">
      <c r="A228" s="24"/>
      <c r="D228" s="18">
        <v>42951</v>
      </c>
      <c r="E228" s="23"/>
      <c r="F228" s="13" t="str">
        <f>IF(E228=Codes!$A$27," ",IF(E228=Codes!$A$28,Codes!$B$28,IF(E228=Codes!$A$29,Codes!$B$29,IF(E228=Codes!$A$30,Codes!$B$30,IF(E228=Codes!$A$31,Codes!$B$31,IF(E228=Codes!$A$32,Codes!$B$32,IF(E228=Codes!$A$33,Codes!$B$33)))))))</f>
        <v xml:space="preserve"> </v>
      </c>
      <c r="G228" s="23"/>
      <c r="H228" s="13" t="str">
        <f>IF(G228=Codes!$A$36," ",IF(G228=Codes!$A$37,Codes!$B$37,IF(G228=Codes!$A$38,Codes!$B$38,IF(G228=Codes!$A$39,Codes!$B$39,IF(G228=Codes!$A$40,Codes!$B$40,IF(G228=Codes!$A$41,Codes!$B$41,IF(G228=Codes!$A$42,Codes!$B$42)))))))</f>
        <v xml:space="preserve"> </v>
      </c>
      <c r="I228" s="26"/>
      <c r="J228" s="27"/>
      <c r="K228" s="20" t="str">
        <f>IF(J228=Codes!$A$2," ",IF(J228=Codes!$A$3,Codes!$B$3,IF(J228=Codes!$A$5,Codes!$B$5,IF(J228=Codes!$A$4,Codes!$B$4))))</f>
        <v xml:space="preserve"> </v>
      </c>
      <c r="L228" s="28"/>
      <c r="M228" s="20" t="str">
        <f>IF(L228=Codes!$A$8," ",IF(L228=Codes!$A$9,Codes!$B$9,IF(L228=Codes!$A$10,Codes!$B$10,IF(L228=Codes!$A$11,Codes!$B$11))))</f>
        <v xml:space="preserve"> </v>
      </c>
      <c r="N228" s="22"/>
      <c r="O228" s="9" t="str">
        <f>IF(N228=Codes!$A$45," ",IF(N228=Codes!$A$46,Codes!$B$46,IF(N228=Codes!$A$47,Codes!$B$47,IF(N228=Codes!$A$48,Codes!$B$48))))</f>
        <v xml:space="preserve"> </v>
      </c>
      <c r="P228" s="22"/>
      <c r="Q228" s="9" t="str">
        <f>IF(P228=Codes!$A$72," ",IF(P228=Codes!$A$73,Codes!$B$73,IF(P228=Codes!$A$74,Codes!$B$74,IF(P228=Codes!$A$75,Codes!$B$75))))</f>
        <v xml:space="preserve"> </v>
      </c>
      <c r="R228" s="22"/>
      <c r="S228" s="9" t="str">
        <f>IF(R228=Codes!$A$78," ",IF(R228=Codes!$A$79,Codes!$B$79,IF(R228=Codes!$A$80,Codes!$B$80,IF(R228=Codes!$A$81,Codes!$B$81,IF(R228=Codes!$A$82,Codes!$B$82)))))</f>
        <v xml:space="preserve"> </v>
      </c>
      <c r="T228" s="22"/>
      <c r="U228" s="22"/>
      <c r="V228" s="9" t="str">
        <f>IF(U228=Codes!$A$14," ",IF(U228=Codes!$A$15,Codes!$B$15,IF(U228=Codes!$A$16,Codes!$B$16,IF(U228=Codes!$A$17,Codes!$B$17,IF(U228=Codes!$A$18,Codes!$B$18,IF(U228=Codes!$A$19,Codes!$B$19,IF(U228=Codes!$A$20,Codes!$B$20,IF(U228=Codes!$A$21,Codes!$B$21,IF(U228=Codes!$A$22,Codes!$B$22,IF(U228=Codes!$A$23,Codes!$B$23,IF(U228=Codes!$A$24,Codes!$B$24)))))))))))</f>
        <v xml:space="preserve"> </v>
      </c>
      <c r="W228" s="22"/>
      <c r="X228" s="9" t="str">
        <f>IF(W228=Codes!$A$85," ",IF(W228=Codes!$A$86,Codes!$B$86,IF(W228=Codes!$A$87,Codes!$B$87,IF(W228=Codes!$A$88,Codes!$B$88,))))</f>
        <v xml:space="preserve"> </v>
      </c>
      <c r="Y228" s="22"/>
      <c r="Z228" s="9" t="str">
        <f>IF(Y228=Codes!$A$91," ",IF(Y228=Codes!$A$92,Codes!$B$92,IF(Y228=Codes!$A$93,Codes!$B$93,IF(Y228=Codes!$A$94,Codes!$B$94,IF(Y228=Codes!$A$95,Codes!$B$95,IF(Y228=Codes!$A$96,Codes!$B$96))))))</f>
        <v xml:space="preserve"> </v>
      </c>
      <c r="AA228" s="22"/>
      <c r="AB228" s="9" t="str">
        <f>IF(AA228=Codes!$A$99," ",IF(AA228=Codes!$A$100,Codes!$B$100,IF(AA228=Codes!$A$101,Codes!$B$101,IF(AA228=Codes!$A$102,Codes!$B$102,IF(AA228=Codes!$A$103,Codes!$B$103,IF(AA228=Codes!$A$104,Codes!$B$104))))))</f>
        <v xml:space="preserve"> </v>
      </c>
      <c r="AC228" s="27"/>
      <c r="AD228" s="20" t="str">
        <f>IF(AC228=Codes!$A$51," ",IF(AC228=Codes!$A$52,Codes!$B$52,IF(AC228=Codes!$A$53,Codes!$B$53,IF(AC228=Codes!$A$54,Codes!$B$54,IF(AC228=Codes!$A$55,Codes!$B$55,IF(AC228=Codes!$A$56,Codes!$B$56,IF(AC228=Codes!$A$57,Codes!$B$57,IF(AC228=Codes!$A$58,Codes!$B$58,IF(AC228=Codes!$A$59,Codes!$B$59)))))))))</f>
        <v xml:space="preserve"> </v>
      </c>
      <c r="AE228" s="20" t="str">
        <f>IF(AD228=" "," ",IF(AD228=Codes!$B$52,1,IF(AD228=Codes!$B$53,1,IF(AD228=Codes!$B$54,1,IF(AD228=Codes!$B$55,0,IF(AD228=Codes!$B$56,0,IF(AD228=Codes!$B$57,0,IF(AD228=Codes!$B$58,0,IF(AD228=Codes!$B$59,0)))))))))</f>
        <v xml:space="preserve"> </v>
      </c>
      <c r="AF228" s="27"/>
      <c r="AG228" s="20" t="str">
        <f>IF(AF228=Codes!$A$62," ",IF(AF228=Codes!$A$63,Codes!$B$63,IF(AF228=Codes!$A$64,Codes!$B$64,IF(AF228=Codes!$A$65,Codes!$B$65,IF(AF228=Codes!$A$66,Codes!$B$66,IF(AF228=Codes!$A$67,Codes!$B$67,IF(AF228=Codes!$A$68,Codes!$B$68,IF(AF228=Codes!$A$69,Codes!$B$69))))))))</f>
        <v xml:space="preserve"> </v>
      </c>
      <c r="AH228" s="20" t="str">
        <f>IF(AG228=" "," ",IF(AG228=Codes!$B$63,1,IF(AG228=Codes!$B$64,1,IF(AG228=Codes!$B$65,1,IF(AG228=Codes!$B$66,0,IF(AG228=Codes!$B$67,0,IF(AG228=Codes!$B$68,0,IF(AG228=Codes!$B$69,0))))))))</f>
        <v xml:space="preserve"> </v>
      </c>
      <c r="AI228" s="12" t="str">
        <f t="shared" si="3"/>
        <v xml:space="preserve"> </v>
      </c>
      <c r="AJ228" s="23"/>
      <c r="AK228" s="13" t="str">
        <f>IF(AJ228=Codes!$A$107," ",IF(AJ228=Codes!$A$108,Codes!$B$108,IF(AJ228=Codes!$A$109,Codes!$B$109,IF(AJ228=Codes!$A$110,Codes!$B$110))))</f>
        <v xml:space="preserve"> </v>
      </c>
      <c r="AL228" s="23"/>
      <c r="AM228" s="12" t="str">
        <f>IF(AL228=Codes!$A$113," ",IF(AL228=Codes!$A$114,Codes!$B$114,IF(AL228=Codes!$A$115,Codes!$B$115,IF(AL228=Codes!$A$116,Codes!$B$116,IF(AL228=Codes!$A$117,Codes!$B$117)))))</f>
        <v xml:space="preserve"> </v>
      </c>
      <c r="AN228" s="22"/>
      <c r="AO228" s="22"/>
    </row>
    <row r="229" spans="1:41" ht="21" customHeight="1" x14ac:dyDescent="0.25">
      <c r="A229" s="24"/>
      <c r="D229" s="18">
        <v>42951</v>
      </c>
      <c r="E229" s="23"/>
      <c r="F229" s="13" t="str">
        <f>IF(E229=Codes!$A$27," ",IF(E229=Codes!$A$28,Codes!$B$28,IF(E229=Codes!$A$29,Codes!$B$29,IF(E229=Codes!$A$30,Codes!$B$30,IF(E229=Codes!$A$31,Codes!$B$31,IF(E229=Codes!$A$32,Codes!$B$32,IF(E229=Codes!$A$33,Codes!$B$33)))))))</f>
        <v xml:space="preserve"> </v>
      </c>
      <c r="G229" s="23"/>
      <c r="H229" s="13" t="str">
        <f>IF(G229=Codes!$A$36," ",IF(G229=Codes!$A$37,Codes!$B$37,IF(G229=Codes!$A$38,Codes!$B$38,IF(G229=Codes!$A$39,Codes!$B$39,IF(G229=Codes!$A$40,Codes!$B$40,IF(G229=Codes!$A$41,Codes!$B$41,IF(G229=Codes!$A$42,Codes!$B$42)))))))</f>
        <v xml:space="preserve"> </v>
      </c>
      <c r="I229" s="26"/>
      <c r="J229" s="27"/>
      <c r="K229" s="20" t="str">
        <f>IF(J229=Codes!$A$2," ",IF(J229=Codes!$A$3,Codes!$B$3,IF(J229=Codes!$A$5,Codes!$B$5,IF(J229=Codes!$A$4,Codes!$B$4))))</f>
        <v xml:space="preserve"> </v>
      </c>
      <c r="L229" s="28"/>
      <c r="M229" s="20" t="str">
        <f>IF(L229=Codes!$A$8," ",IF(L229=Codes!$A$9,Codes!$B$9,IF(L229=Codes!$A$10,Codes!$B$10,IF(L229=Codes!$A$11,Codes!$B$11))))</f>
        <v xml:space="preserve"> </v>
      </c>
      <c r="N229" s="22"/>
      <c r="O229" s="9" t="str">
        <f>IF(N229=Codes!$A$45," ",IF(N229=Codes!$A$46,Codes!$B$46,IF(N229=Codes!$A$47,Codes!$B$47,IF(N229=Codes!$A$48,Codes!$B$48))))</f>
        <v xml:space="preserve"> </v>
      </c>
      <c r="P229" s="22"/>
      <c r="Q229" s="9" t="str">
        <f>IF(P229=Codes!$A$72," ",IF(P229=Codes!$A$73,Codes!$B$73,IF(P229=Codes!$A$74,Codes!$B$74,IF(P229=Codes!$A$75,Codes!$B$75))))</f>
        <v xml:space="preserve"> </v>
      </c>
      <c r="R229" s="22"/>
      <c r="S229" s="9" t="str">
        <f>IF(R229=Codes!$A$78," ",IF(R229=Codes!$A$79,Codes!$B$79,IF(R229=Codes!$A$80,Codes!$B$80,IF(R229=Codes!$A$81,Codes!$B$81,IF(R229=Codes!$A$82,Codes!$B$82)))))</f>
        <v xml:space="preserve"> </v>
      </c>
      <c r="T229" s="22"/>
      <c r="U229" s="22"/>
      <c r="V229" s="9" t="str">
        <f>IF(U229=Codes!$A$14," ",IF(U229=Codes!$A$15,Codes!$B$15,IF(U229=Codes!$A$16,Codes!$B$16,IF(U229=Codes!$A$17,Codes!$B$17,IF(U229=Codes!$A$18,Codes!$B$18,IF(U229=Codes!$A$19,Codes!$B$19,IF(U229=Codes!$A$20,Codes!$B$20,IF(U229=Codes!$A$21,Codes!$B$21,IF(U229=Codes!$A$22,Codes!$B$22,IF(U229=Codes!$A$23,Codes!$B$23,IF(U229=Codes!$A$24,Codes!$B$24)))))))))))</f>
        <v xml:space="preserve"> </v>
      </c>
      <c r="W229" s="22"/>
      <c r="X229" s="9" t="str">
        <f>IF(W229=Codes!$A$85," ",IF(W229=Codes!$A$86,Codes!$B$86,IF(W229=Codes!$A$87,Codes!$B$87,IF(W229=Codes!$A$88,Codes!$B$88,))))</f>
        <v xml:space="preserve"> </v>
      </c>
      <c r="Y229" s="22"/>
      <c r="Z229" s="9" t="str">
        <f>IF(Y229=Codes!$A$91," ",IF(Y229=Codes!$A$92,Codes!$B$92,IF(Y229=Codes!$A$93,Codes!$B$93,IF(Y229=Codes!$A$94,Codes!$B$94,IF(Y229=Codes!$A$95,Codes!$B$95,IF(Y229=Codes!$A$96,Codes!$B$96))))))</f>
        <v xml:space="preserve"> </v>
      </c>
      <c r="AA229" s="22"/>
      <c r="AB229" s="9" t="str">
        <f>IF(AA229=Codes!$A$99," ",IF(AA229=Codes!$A$100,Codes!$B$100,IF(AA229=Codes!$A$101,Codes!$B$101,IF(AA229=Codes!$A$102,Codes!$B$102,IF(AA229=Codes!$A$103,Codes!$B$103,IF(AA229=Codes!$A$104,Codes!$B$104))))))</f>
        <v xml:space="preserve"> </v>
      </c>
      <c r="AC229" s="27"/>
      <c r="AD229" s="20" t="str">
        <f>IF(AC229=Codes!$A$51," ",IF(AC229=Codes!$A$52,Codes!$B$52,IF(AC229=Codes!$A$53,Codes!$B$53,IF(AC229=Codes!$A$54,Codes!$B$54,IF(AC229=Codes!$A$55,Codes!$B$55,IF(AC229=Codes!$A$56,Codes!$B$56,IF(AC229=Codes!$A$57,Codes!$B$57,IF(AC229=Codes!$A$58,Codes!$B$58,IF(AC229=Codes!$A$59,Codes!$B$59)))))))))</f>
        <v xml:space="preserve"> </v>
      </c>
      <c r="AE229" s="20" t="str">
        <f>IF(AD229=" "," ",IF(AD229=Codes!$B$52,1,IF(AD229=Codes!$B$53,1,IF(AD229=Codes!$B$54,1,IF(AD229=Codes!$B$55,0,IF(AD229=Codes!$B$56,0,IF(AD229=Codes!$B$57,0,IF(AD229=Codes!$B$58,0,IF(AD229=Codes!$B$59,0)))))))))</f>
        <v xml:space="preserve"> </v>
      </c>
      <c r="AF229" s="27"/>
      <c r="AG229" s="20" t="str">
        <f>IF(AF229=Codes!$A$62," ",IF(AF229=Codes!$A$63,Codes!$B$63,IF(AF229=Codes!$A$64,Codes!$B$64,IF(AF229=Codes!$A$65,Codes!$B$65,IF(AF229=Codes!$A$66,Codes!$B$66,IF(AF229=Codes!$A$67,Codes!$B$67,IF(AF229=Codes!$A$68,Codes!$B$68,IF(AF229=Codes!$A$69,Codes!$B$69))))))))</f>
        <v xml:space="preserve"> </v>
      </c>
      <c r="AH229" s="20" t="str">
        <f>IF(AG229=" "," ",IF(AG229=Codes!$B$63,1,IF(AG229=Codes!$B$64,1,IF(AG229=Codes!$B$65,1,IF(AG229=Codes!$B$66,0,IF(AG229=Codes!$B$67,0,IF(AG229=Codes!$B$68,0,IF(AG229=Codes!$B$69,0))))))))</f>
        <v xml:space="preserve"> </v>
      </c>
      <c r="AI229" s="12" t="str">
        <f t="shared" si="3"/>
        <v xml:space="preserve"> </v>
      </c>
      <c r="AJ229" s="23"/>
      <c r="AK229" s="13" t="str">
        <f>IF(AJ229=Codes!$A$107," ",IF(AJ229=Codes!$A$108,Codes!$B$108,IF(AJ229=Codes!$A$109,Codes!$B$109,IF(AJ229=Codes!$A$110,Codes!$B$110))))</f>
        <v xml:space="preserve"> </v>
      </c>
      <c r="AL229" s="23"/>
      <c r="AM229" s="12" t="str">
        <f>IF(AL229=Codes!$A$113," ",IF(AL229=Codes!$A$114,Codes!$B$114,IF(AL229=Codes!$A$115,Codes!$B$115,IF(AL229=Codes!$A$116,Codes!$B$116,IF(AL229=Codes!$A$117,Codes!$B$117)))))</f>
        <v xml:space="preserve"> </v>
      </c>
      <c r="AN229" s="22"/>
      <c r="AO229" s="22"/>
    </row>
    <row r="230" spans="1:41" ht="21" customHeight="1" x14ac:dyDescent="0.25">
      <c r="A230" s="24"/>
      <c r="D230" s="18">
        <v>42951</v>
      </c>
      <c r="E230" s="23"/>
      <c r="F230" s="13" t="str">
        <f>IF(E230=Codes!$A$27," ",IF(E230=Codes!$A$28,Codes!$B$28,IF(E230=Codes!$A$29,Codes!$B$29,IF(E230=Codes!$A$30,Codes!$B$30,IF(E230=Codes!$A$31,Codes!$B$31,IF(E230=Codes!$A$32,Codes!$B$32,IF(E230=Codes!$A$33,Codes!$B$33)))))))</f>
        <v xml:space="preserve"> </v>
      </c>
      <c r="G230" s="23"/>
      <c r="H230" s="13" t="str">
        <f>IF(G230=Codes!$A$36," ",IF(G230=Codes!$A$37,Codes!$B$37,IF(G230=Codes!$A$38,Codes!$B$38,IF(G230=Codes!$A$39,Codes!$B$39,IF(G230=Codes!$A$40,Codes!$B$40,IF(G230=Codes!$A$41,Codes!$B$41,IF(G230=Codes!$A$42,Codes!$B$42)))))))</f>
        <v xml:space="preserve"> </v>
      </c>
      <c r="I230" s="26"/>
      <c r="J230" s="27"/>
      <c r="K230" s="20" t="str">
        <f>IF(J230=Codes!$A$2," ",IF(J230=Codes!$A$3,Codes!$B$3,IF(J230=Codes!$A$5,Codes!$B$5,IF(J230=Codes!$A$4,Codes!$B$4))))</f>
        <v xml:space="preserve"> </v>
      </c>
      <c r="L230" s="28"/>
      <c r="M230" s="20" t="str">
        <f>IF(L230=Codes!$A$8," ",IF(L230=Codes!$A$9,Codes!$B$9,IF(L230=Codes!$A$10,Codes!$B$10,IF(L230=Codes!$A$11,Codes!$B$11))))</f>
        <v xml:space="preserve"> </v>
      </c>
      <c r="N230" s="22"/>
      <c r="O230" s="9" t="str">
        <f>IF(N230=Codes!$A$45," ",IF(N230=Codes!$A$46,Codes!$B$46,IF(N230=Codes!$A$47,Codes!$B$47,IF(N230=Codes!$A$48,Codes!$B$48))))</f>
        <v xml:space="preserve"> </v>
      </c>
      <c r="P230" s="22"/>
      <c r="Q230" s="9" t="str">
        <f>IF(P230=Codes!$A$72," ",IF(P230=Codes!$A$73,Codes!$B$73,IF(P230=Codes!$A$74,Codes!$B$74,IF(P230=Codes!$A$75,Codes!$B$75))))</f>
        <v xml:space="preserve"> </v>
      </c>
      <c r="R230" s="22"/>
      <c r="S230" s="9" t="str">
        <f>IF(R230=Codes!$A$78," ",IF(R230=Codes!$A$79,Codes!$B$79,IF(R230=Codes!$A$80,Codes!$B$80,IF(R230=Codes!$A$81,Codes!$B$81,IF(R230=Codes!$A$82,Codes!$B$82)))))</f>
        <v xml:space="preserve"> </v>
      </c>
      <c r="T230" s="22"/>
      <c r="U230" s="22"/>
      <c r="V230" s="9" t="str">
        <f>IF(U230=Codes!$A$14," ",IF(U230=Codes!$A$15,Codes!$B$15,IF(U230=Codes!$A$16,Codes!$B$16,IF(U230=Codes!$A$17,Codes!$B$17,IF(U230=Codes!$A$18,Codes!$B$18,IF(U230=Codes!$A$19,Codes!$B$19,IF(U230=Codes!$A$20,Codes!$B$20,IF(U230=Codes!$A$21,Codes!$B$21,IF(U230=Codes!$A$22,Codes!$B$22,IF(U230=Codes!$A$23,Codes!$B$23,IF(U230=Codes!$A$24,Codes!$B$24)))))))))))</f>
        <v xml:space="preserve"> </v>
      </c>
      <c r="W230" s="22"/>
      <c r="X230" s="9" t="str">
        <f>IF(W230=Codes!$A$85," ",IF(W230=Codes!$A$86,Codes!$B$86,IF(W230=Codes!$A$87,Codes!$B$87,IF(W230=Codes!$A$88,Codes!$B$88,))))</f>
        <v xml:space="preserve"> </v>
      </c>
      <c r="Y230" s="22"/>
      <c r="Z230" s="9" t="str">
        <f>IF(Y230=Codes!$A$91," ",IF(Y230=Codes!$A$92,Codes!$B$92,IF(Y230=Codes!$A$93,Codes!$B$93,IF(Y230=Codes!$A$94,Codes!$B$94,IF(Y230=Codes!$A$95,Codes!$B$95,IF(Y230=Codes!$A$96,Codes!$B$96))))))</f>
        <v xml:space="preserve"> </v>
      </c>
      <c r="AA230" s="22"/>
      <c r="AB230" s="9" t="str">
        <f>IF(AA230=Codes!$A$99," ",IF(AA230=Codes!$A$100,Codes!$B$100,IF(AA230=Codes!$A$101,Codes!$B$101,IF(AA230=Codes!$A$102,Codes!$B$102,IF(AA230=Codes!$A$103,Codes!$B$103,IF(AA230=Codes!$A$104,Codes!$B$104))))))</f>
        <v xml:space="preserve"> </v>
      </c>
      <c r="AC230" s="27"/>
      <c r="AD230" s="20" t="str">
        <f>IF(AC230=Codes!$A$51," ",IF(AC230=Codes!$A$52,Codes!$B$52,IF(AC230=Codes!$A$53,Codes!$B$53,IF(AC230=Codes!$A$54,Codes!$B$54,IF(AC230=Codes!$A$55,Codes!$B$55,IF(AC230=Codes!$A$56,Codes!$B$56,IF(AC230=Codes!$A$57,Codes!$B$57,IF(AC230=Codes!$A$58,Codes!$B$58,IF(AC230=Codes!$A$59,Codes!$B$59)))))))))</f>
        <v xml:space="preserve"> </v>
      </c>
      <c r="AE230" s="20" t="str">
        <f>IF(AD230=" "," ",IF(AD230=Codes!$B$52,1,IF(AD230=Codes!$B$53,1,IF(AD230=Codes!$B$54,1,IF(AD230=Codes!$B$55,0,IF(AD230=Codes!$B$56,0,IF(AD230=Codes!$B$57,0,IF(AD230=Codes!$B$58,0,IF(AD230=Codes!$B$59,0)))))))))</f>
        <v xml:space="preserve"> </v>
      </c>
      <c r="AF230" s="27"/>
      <c r="AG230" s="20" t="str">
        <f>IF(AF230=Codes!$A$62," ",IF(AF230=Codes!$A$63,Codes!$B$63,IF(AF230=Codes!$A$64,Codes!$B$64,IF(AF230=Codes!$A$65,Codes!$B$65,IF(AF230=Codes!$A$66,Codes!$B$66,IF(AF230=Codes!$A$67,Codes!$B$67,IF(AF230=Codes!$A$68,Codes!$B$68,IF(AF230=Codes!$A$69,Codes!$B$69))))))))</f>
        <v xml:space="preserve"> </v>
      </c>
      <c r="AH230" s="20" t="str">
        <f>IF(AG230=" "," ",IF(AG230=Codes!$B$63,1,IF(AG230=Codes!$B$64,1,IF(AG230=Codes!$B$65,1,IF(AG230=Codes!$B$66,0,IF(AG230=Codes!$B$67,0,IF(AG230=Codes!$B$68,0,IF(AG230=Codes!$B$69,0))))))))</f>
        <v xml:space="preserve"> </v>
      </c>
      <c r="AI230" s="12" t="str">
        <f t="shared" si="3"/>
        <v xml:space="preserve"> </v>
      </c>
      <c r="AJ230" s="23"/>
      <c r="AK230" s="13" t="str">
        <f>IF(AJ230=Codes!$A$107," ",IF(AJ230=Codes!$A$108,Codes!$B$108,IF(AJ230=Codes!$A$109,Codes!$B$109,IF(AJ230=Codes!$A$110,Codes!$B$110))))</f>
        <v xml:space="preserve"> </v>
      </c>
      <c r="AL230" s="23"/>
      <c r="AM230" s="12" t="str">
        <f>IF(AL230=Codes!$A$113," ",IF(AL230=Codes!$A$114,Codes!$B$114,IF(AL230=Codes!$A$115,Codes!$B$115,IF(AL230=Codes!$A$116,Codes!$B$116,IF(AL230=Codes!$A$117,Codes!$B$117)))))</f>
        <v xml:space="preserve"> </v>
      </c>
      <c r="AN230" s="22"/>
      <c r="AO230" s="22"/>
    </row>
    <row r="231" spans="1:41" ht="21" customHeight="1" x14ac:dyDescent="0.25">
      <c r="A231" s="24"/>
      <c r="D231" s="18">
        <v>42951</v>
      </c>
      <c r="E231" s="23"/>
      <c r="F231" s="13" t="str">
        <f>IF(E231=Codes!$A$27," ",IF(E231=Codes!$A$28,Codes!$B$28,IF(E231=Codes!$A$29,Codes!$B$29,IF(E231=Codes!$A$30,Codes!$B$30,IF(E231=Codes!$A$31,Codes!$B$31,IF(E231=Codes!$A$32,Codes!$B$32,IF(E231=Codes!$A$33,Codes!$B$33)))))))</f>
        <v xml:space="preserve"> </v>
      </c>
      <c r="G231" s="23"/>
      <c r="H231" s="13" t="str">
        <f>IF(G231=Codes!$A$36," ",IF(G231=Codes!$A$37,Codes!$B$37,IF(G231=Codes!$A$38,Codes!$B$38,IF(G231=Codes!$A$39,Codes!$B$39,IF(G231=Codes!$A$40,Codes!$B$40,IF(G231=Codes!$A$41,Codes!$B$41,IF(G231=Codes!$A$42,Codes!$B$42)))))))</f>
        <v xml:space="preserve"> </v>
      </c>
      <c r="I231" s="26"/>
      <c r="J231" s="27"/>
      <c r="K231" s="20" t="str">
        <f>IF(J231=Codes!$A$2," ",IF(J231=Codes!$A$3,Codes!$B$3,IF(J231=Codes!$A$5,Codes!$B$5,IF(J231=Codes!$A$4,Codes!$B$4))))</f>
        <v xml:space="preserve"> </v>
      </c>
      <c r="L231" s="28"/>
      <c r="M231" s="20" t="str">
        <f>IF(L231=Codes!$A$8," ",IF(L231=Codes!$A$9,Codes!$B$9,IF(L231=Codes!$A$10,Codes!$B$10,IF(L231=Codes!$A$11,Codes!$B$11))))</f>
        <v xml:space="preserve"> </v>
      </c>
      <c r="N231" s="22"/>
      <c r="O231" s="9" t="str">
        <f>IF(N231=Codes!$A$45," ",IF(N231=Codes!$A$46,Codes!$B$46,IF(N231=Codes!$A$47,Codes!$B$47,IF(N231=Codes!$A$48,Codes!$B$48))))</f>
        <v xml:space="preserve"> </v>
      </c>
      <c r="P231" s="22"/>
      <c r="Q231" s="9" t="str">
        <f>IF(P231=Codes!$A$72," ",IF(P231=Codes!$A$73,Codes!$B$73,IF(P231=Codes!$A$74,Codes!$B$74,IF(P231=Codes!$A$75,Codes!$B$75))))</f>
        <v xml:space="preserve"> </v>
      </c>
      <c r="R231" s="22"/>
      <c r="S231" s="9" t="str">
        <f>IF(R231=Codes!$A$78," ",IF(R231=Codes!$A$79,Codes!$B$79,IF(R231=Codes!$A$80,Codes!$B$80,IF(R231=Codes!$A$81,Codes!$B$81,IF(R231=Codes!$A$82,Codes!$B$82)))))</f>
        <v xml:space="preserve"> </v>
      </c>
      <c r="T231" s="22"/>
      <c r="U231" s="22"/>
      <c r="V231" s="9" t="str">
        <f>IF(U231=Codes!$A$14," ",IF(U231=Codes!$A$15,Codes!$B$15,IF(U231=Codes!$A$16,Codes!$B$16,IF(U231=Codes!$A$17,Codes!$B$17,IF(U231=Codes!$A$18,Codes!$B$18,IF(U231=Codes!$A$19,Codes!$B$19,IF(U231=Codes!$A$20,Codes!$B$20,IF(U231=Codes!$A$21,Codes!$B$21,IF(U231=Codes!$A$22,Codes!$B$22,IF(U231=Codes!$A$23,Codes!$B$23,IF(U231=Codes!$A$24,Codes!$B$24)))))))))))</f>
        <v xml:space="preserve"> </v>
      </c>
      <c r="W231" s="22"/>
      <c r="X231" s="9" t="str">
        <f>IF(W231=Codes!$A$85," ",IF(W231=Codes!$A$86,Codes!$B$86,IF(W231=Codes!$A$87,Codes!$B$87,IF(W231=Codes!$A$88,Codes!$B$88,))))</f>
        <v xml:space="preserve"> </v>
      </c>
      <c r="Y231" s="22"/>
      <c r="Z231" s="9" t="str">
        <f>IF(Y231=Codes!$A$91," ",IF(Y231=Codes!$A$92,Codes!$B$92,IF(Y231=Codes!$A$93,Codes!$B$93,IF(Y231=Codes!$A$94,Codes!$B$94,IF(Y231=Codes!$A$95,Codes!$B$95,IF(Y231=Codes!$A$96,Codes!$B$96))))))</f>
        <v xml:space="preserve"> </v>
      </c>
      <c r="AA231" s="22"/>
      <c r="AB231" s="9" t="str">
        <f>IF(AA231=Codes!$A$99," ",IF(AA231=Codes!$A$100,Codes!$B$100,IF(AA231=Codes!$A$101,Codes!$B$101,IF(AA231=Codes!$A$102,Codes!$B$102,IF(AA231=Codes!$A$103,Codes!$B$103,IF(AA231=Codes!$A$104,Codes!$B$104))))))</f>
        <v xml:space="preserve"> </v>
      </c>
      <c r="AC231" s="27"/>
      <c r="AD231" s="20" t="str">
        <f>IF(AC231=Codes!$A$51," ",IF(AC231=Codes!$A$52,Codes!$B$52,IF(AC231=Codes!$A$53,Codes!$B$53,IF(AC231=Codes!$A$54,Codes!$B$54,IF(AC231=Codes!$A$55,Codes!$B$55,IF(AC231=Codes!$A$56,Codes!$B$56,IF(AC231=Codes!$A$57,Codes!$B$57,IF(AC231=Codes!$A$58,Codes!$B$58,IF(AC231=Codes!$A$59,Codes!$B$59)))))))))</f>
        <v xml:space="preserve"> </v>
      </c>
      <c r="AE231" s="20" t="str">
        <f>IF(AD231=" "," ",IF(AD231=Codes!$B$52,1,IF(AD231=Codes!$B$53,1,IF(AD231=Codes!$B$54,1,IF(AD231=Codes!$B$55,0,IF(AD231=Codes!$B$56,0,IF(AD231=Codes!$B$57,0,IF(AD231=Codes!$B$58,0,IF(AD231=Codes!$B$59,0)))))))))</f>
        <v xml:space="preserve"> </v>
      </c>
      <c r="AF231" s="27"/>
      <c r="AG231" s="20" t="str">
        <f>IF(AF231=Codes!$A$62," ",IF(AF231=Codes!$A$63,Codes!$B$63,IF(AF231=Codes!$A$64,Codes!$B$64,IF(AF231=Codes!$A$65,Codes!$B$65,IF(AF231=Codes!$A$66,Codes!$B$66,IF(AF231=Codes!$A$67,Codes!$B$67,IF(AF231=Codes!$A$68,Codes!$B$68,IF(AF231=Codes!$A$69,Codes!$B$69))))))))</f>
        <v xml:space="preserve"> </v>
      </c>
      <c r="AH231" s="20" t="str">
        <f>IF(AG231=" "," ",IF(AG231=Codes!$B$63,1,IF(AG231=Codes!$B$64,1,IF(AG231=Codes!$B$65,1,IF(AG231=Codes!$B$66,0,IF(AG231=Codes!$B$67,0,IF(AG231=Codes!$B$68,0,IF(AG231=Codes!$B$69,0))))))))</f>
        <v xml:space="preserve"> </v>
      </c>
      <c r="AI231" s="12" t="str">
        <f t="shared" si="3"/>
        <v xml:space="preserve"> </v>
      </c>
      <c r="AJ231" s="23"/>
      <c r="AK231" s="13" t="str">
        <f>IF(AJ231=Codes!$A$107," ",IF(AJ231=Codes!$A$108,Codes!$B$108,IF(AJ231=Codes!$A$109,Codes!$B$109,IF(AJ231=Codes!$A$110,Codes!$B$110))))</f>
        <v xml:space="preserve"> </v>
      </c>
      <c r="AL231" s="23"/>
      <c r="AM231" s="12" t="str">
        <f>IF(AL231=Codes!$A$113," ",IF(AL231=Codes!$A$114,Codes!$B$114,IF(AL231=Codes!$A$115,Codes!$B$115,IF(AL231=Codes!$A$116,Codes!$B$116,IF(AL231=Codes!$A$117,Codes!$B$117)))))</f>
        <v xml:space="preserve"> </v>
      </c>
      <c r="AN231" s="22"/>
      <c r="AO231" s="22"/>
    </row>
    <row r="232" spans="1:41" ht="21" customHeight="1" x14ac:dyDescent="0.25">
      <c r="A232" s="24"/>
      <c r="D232" s="18">
        <v>42951</v>
      </c>
      <c r="E232" s="23"/>
      <c r="F232" s="13" t="str">
        <f>IF(E232=Codes!$A$27," ",IF(E232=Codes!$A$28,Codes!$B$28,IF(E232=Codes!$A$29,Codes!$B$29,IF(E232=Codes!$A$30,Codes!$B$30,IF(E232=Codes!$A$31,Codes!$B$31,IF(E232=Codes!$A$32,Codes!$B$32,IF(E232=Codes!$A$33,Codes!$B$33)))))))</f>
        <v xml:space="preserve"> </v>
      </c>
      <c r="G232" s="23"/>
      <c r="H232" s="13" t="str">
        <f>IF(G232=Codes!$A$36," ",IF(G232=Codes!$A$37,Codes!$B$37,IF(G232=Codes!$A$38,Codes!$B$38,IF(G232=Codes!$A$39,Codes!$B$39,IF(G232=Codes!$A$40,Codes!$B$40,IF(G232=Codes!$A$41,Codes!$B$41,IF(G232=Codes!$A$42,Codes!$B$42)))))))</f>
        <v xml:space="preserve"> </v>
      </c>
      <c r="I232" s="26"/>
      <c r="J232" s="27"/>
      <c r="K232" s="20" t="str">
        <f>IF(J232=Codes!$A$2," ",IF(J232=Codes!$A$3,Codes!$B$3,IF(J232=Codes!$A$5,Codes!$B$5,IF(J232=Codes!$A$4,Codes!$B$4))))</f>
        <v xml:space="preserve"> </v>
      </c>
      <c r="L232" s="28"/>
      <c r="M232" s="20" t="str">
        <f>IF(L232=Codes!$A$8," ",IF(L232=Codes!$A$9,Codes!$B$9,IF(L232=Codes!$A$10,Codes!$B$10,IF(L232=Codes!$A$11,Codes!$B$11))))</f>
        <v xml:space="preserve"> </v>
      </c>
      <c r="N232" s="22"/>
      <c r="O232" s="9" t="str">
        <f>IF(N232=Codes!$A$45," ",IF(N232=Codes!$A$46,Codes!$B$46,IF(N232=Codes!$A$47,Codes!$B$47,IF(N232=Codes!$A$48,Codes!$B$48))))</f>
        <v xml:space="preserve"> </v>
      </c>
      <c r="P232" s="22"/>
      <c r="Q232" s="9" t="str">
        <f>IF(P232=Codes!$A$72," ",IF(P232=Codes!$A$73,Codes!$B$73,IF(P232=Codes!$A$74,Codes!$B$74,IF(P232=Codes!$A$75,Codes!$B$75))))</f>
        <v xml:space="preserve"> </v>
      </c>
      <c r="R232" s="22"/>
      <c r="S232" s="9" t="str">
        <f>IF(R232=Codes!$A$78," ",IF(R232=Codes!$A$79,Codes!$B$79,IF(R232=Codes!$A$80,Codes!$B$80,IF(R232=Codes!$A$81,Codes!$B$81,IF(R232=Codes!$A$82,Codes!$B$82)))))</f>
        <v xml:space="preserve"> </v>
      </c>
      <c r="T232" s="22"/>
      <c r="U232" s="22"/>
      <c r="V232" s="9" t="str">
        <f>IF(U232=Codes!$A$14," ",IF(U232=Codes!$A$15,Codes!$B$15,IF(U232=Codes!$A$16,Codes!$B$16,IF(U232=Codes!$A$17,Codes!$B$17,IF(U232=Codes!$A$18,Codes!$B$18,IF(U232=Codes!$A$19,Codes!$B$19,IF(U232=Codes!$A$20,Codes!$B$20,IF(U232=Codes!$A$21,Codes!$B$21,IF(U232=Codes!$A$22,Codes!$B$22,IF(U232=Codes!$A$23,Codes!$B$23,IF(U232=Codes!$A$24,Codes!$B$24)))))))))))</f>
        <v xml:space="preserve"> </v>
      </c>
      <c r="W232" s="22"/>
      <c r="X232" s="9" t="str">
        <f>IF(W232=Codes!$A$85," ",IF(W232=Codes!$A$86,Codes!$B$86,IF(W232=Codes!$A$87,Codes!$B$87,IF(W232=Codes!$A$88,Codes!$B$88,))))</f>
        <v xml:space="preserve"> </v>
      </c>
      <c r="Y232" s="22"/>
      <c r="Z232" s="9" t="str">
        <f>IF(Y232=Codes!$A$91," ",IF(Y232=Codes!$A$92,Codes!$B$92,IF(Y232=Codes!$A$93,Codes!$B$93,IF(Y232=Codes!$A$94,Codes!$B$94,IF(Y232=Codes!$A$95,Codes!$B$95,IF(Y232=Codes!$A$96,Codes!$B$96))))))</f>
        <v xml:space="preserve"> </v>
      </c>
      <c r="AA232" s="22"/>
      <c r="AB232" s="9" t="str">
        <f>IF(AA232=Codes!$A$99," ",IF(AA232=Codes!$A$100,Codes!$B$100,IF(AA232=Codes!$A$101,Codes!$B$101,IF(AA232=Codes!$A$102,Codes!$B$102,IF(AA232=Codes!$A$103,Codes!$B$103,IF(AA232=Codes!$A$104,Codes!$B$104))))))</f>
        <v xml:space="preserve"> </v>
      </c>
      <c r="AC232" s="27"/>
      <c r="AD232" s="20" t="str">
        <f>IF(AC232=Codes!$A$51," ",IF(AC232=Codes!$A$52,Codes!$B$52,IF(AC232=Codes!$A$53,Codes!$B$53,IF(AC232=Codes!$A$54,Codes!$B$54,IF(AC232=Codes!$A$55,Codes!$B$55,IF(AC232=Codes!$A$56,Codes!$B$56,IF(AC232=Codes!$A$57,Codes!$B$57,IF(AC232=Codes!$A$58,Codes!$B$58,IF(AC232=Codes!$A$59,Codes!$B$59)))))))))</f>
        <v xml:space="preserve"> </v>
      </c>
      <c r="AE232" s="20" t="str">
        <f>IF(AD232=" "," ",IF(AD232=Codes!$B$52,1,IF(AD232=Codes!$B$53,1,IF(AD232=Codes!$B$54,1,IF(AD232=Codes!$B$55,0,IF(AD232=Codes!$B$56,0,IF(AD232=Codes!$B$57,0,IF(AD232=Codes!$B$58,0,IF(AD232=Codes!$B$59,0)))))))))</f>
        <v xml:space="preserve"> </v>
      </c>
      <c r="AF232" s="27"/>
      <c r="AG232" s="20" t="str">
        <f>IF(AF232=Codes!$A$62," ",IF(AF232=Codes!$A$63,Codes!$B$63,IF(AF232=Codes!$A$64,Codes!$B$64,IF(AF232=Codes!$A$65,Codes!$B$65,IF(AF232=Codes!$A$66,Codes!$B$66,IF(AF232=Codes!$A$67,Codes!$B$67,IF(AF232=Codes!$A$68,Codes!$B$68,IF(AF232=Codes!$A$69,Codes!$B$69))))))))</f>
        <v xml:space="preserve"> </v>
      </c>
      <c r="AH232" s="20" t="str">
        <f>IF(AG232=" "," ",IF(AG232=Codes!$B$63,1,IF(AG232=Codes!$B$64,1,IF(AG232=Codes!$B$65,1,IF(AG232=Codes!$B$66,0,IF(AG232=Codes!$B$67,0,IF(AG232=Codes!$B$68,0,IF(AG232=Codes!$B$69,0))))))))</f>
        <v xml:space="preserve"> </v>
      </c>
      <c r="AI232" s="12" t="str">
        <f t="shared" si="3"/>
        <v xml:space="preserve"> </v>
      </c>
      <c r="AJ232" s="23"/>
      <c r="AK232" s="13" t="str">
        <f>IF(AJ232=Codes!$A$107," ",IF(AJ232=Codes!$A$108,Codes!$B$108,IF(AJ232=Codes!$A$109,Codes!$B$109,IF(AJ232=Codes!$A$110,Codes!$B$110))))</f>
        <v xml:space="preserve"> </v>
      </c>
      <c r="AL232" s="23"/>
      <c r="AM232" s="12" t="str">
        <f>IF(AL232=Codes!$A$113," ",IF(AL232=Codes!$A$114,Codes!$B$114,IF(AL232=Codes!$A$115,Codes!$B$115,IF(AL232=Codes!$A$116,Codes!$B$116,IF(AL232=Codes!$A$117,Codes!$B$117)))))</f>
        <v xml:space="preserve"> </v>
      </c>
      <c r="AN232" s="22"/>
      <c r="AO232" s="22"/>
    </row>
    <row r="233" spans="1:41" ht="21" customHeight="1" x14ac:dyDescent="0.25">
      <c r="A233" s="24"/>
      <c r="D233" s="18">
        <v>42951</v>
      </c>
      <c r="E233" s="23"/>
      <c r="F233" s="13" t="str">
        <f>IF(E233=Codes!$A$27," ",IF(E233=Codes!$A$28,Codes!$B$28,IF(E233=Codes!$A$29,Codes!$B$29,IF(E233=Codes!$A$30,Codes!$B$30,IF(E233=Codes!$A$31,Codes!$B$31,IF(E233=Codes!$A$32,Codes!$B$32,IF(E233=Codes!$A$33,Codes!$B$33)))))))</f>
        <v xml:space="preserve"> </v>
      </c>
      <c r="G233" s="23"/>
      <c r="H233" s="13" t="str">
        <f>IF(G233=Codes!$A$36," ",IF(G233=Codes!$A$37,Codes!$B$37,IF(G233=Codes!$A$38,Codes!$B$38,IF(G233=Codes!$A$39,Codes!$B$39,IF(G233=Codes!$A$40,Codes!$B$40,IF(G233=Codes!$A$41,Codes!$B$41,IF(G233=Codes!$A$42,Codes!$B$42)))))))</f>
        <v xml:space="preserve"> </v>
      </c>
      <c r="I233" s="26"/>
      <c r="J233" s="27"/>
      <c r="K233" s="20" t="str">
        <f>IF(J233=Codes!$A$2," ",IF(J233=Codes!$A$3,Codes!$B$3,IF(J233=Codes!$A$5,Codes!$B$5,IF(J233=Codes!$A$4,Codes!$B$4))))</f>
        <v xml:space="preserve"> </v>
      </c>
      <c r="L233" s="28"/>
      <c r="M233" s="20" t="str">
        <f>IF(L233=Codes!$A$8," ",IF(L233=Codes!$A$9,Codes!$B$9,IF(L233=Codes!$A$10,Codes!$B$10,IF(L233=Codes!$A$11,Codes!$B$11))))</f>
        <v xml:space="preserve"> </v>
      </c>
      <c r="N233" s="22"/>
      <c r="O233" s="9" t="str">
        <f>IF(N233=Codes!$A$45," ",IF(N233=Codes!$A$46,Codes!$B$46,IF(N233=Codes!$A$47,Codes!$B$47,IF(N233=Codes!$A$48,Codes!$B$48))))</f>
        <v xml:space="preserve"> </v>
      </c>
      <c r="P233" s="22"/>
      <c r="Q233" s="9" t="str">
        <f>IF(P233=Codes!$A$72," ",IF(P233=Codes!$A$73,Codes!$B$73,IF(P233=Codes!$A$74,Codes!$B$74,IF(P233=Codes!$A$75,Codes!$B$75))))</f>
        <v xml:space="preserve"> </v>
      </c>
      <c r="R233" s="22"/>
      <c r="S233" s="9" t="str">
        <f>IF(R233=Codes!$A$78," ",IF(R233=Codes!$A$79,Codes!$B$79,IF(R233=Codes!$A$80,Codes!$B$80,IF(R233=Codes!$A$81,Codes!$B$81,IF(R233=Codes!$A$82,Codes!$B$82)))))</f>
        <v xml:space="preserve"> </v>
      </c>
      <c r="T233" s="22"/>
      <c r="U233" s="22"/>
      <c r="V233" s="9" t="str">
        <f>IF(U233=Codes!$A$14," ",IF(U233=Codes!$A$15,Codes!$B$15,IF(U233=Codes!$A$16,Codes!$B$16,IF(U233=Codes!$A$17,Codes!$B$17,IF(U233=Codes!$A$18,Codes!$B$18,IF(U233=Codes!$A$19,Codes!$B$19,IF(U233=Codes!$A$20,Codes!$B$20,IF(U233=Codes!$A$21,Codes!$B$21,IF(U233=Codes!$A$22,Codes!$B$22,IF(U233=Codes!$A$23,Codes!$B$23,IF(U233=Codes!$A$24,Codes!$B$24)))))))))))</f>
        <v xml:space="preserve"> </v>
      </c>
      <c r="W233" s="22"/>
      <c r="X233" s="9" t="str">
        <f>IF(W233=Codes!$A$85," ",IF(W233=Codes!$A$86,Codes!$B$86,IF(W233=Codes!$A$87,Codes!$B$87,IF(W233=Codes!$A$88,Codes!$B$88,))))</f>
        <v xml:space="preserve"> </v>
      </c>
      <c r="Y233" s="22"/>
      <c r="Z233" s="9" t="str">
        <f>IF(Y233=Codes!$A$91," ",IF(Y233=Codes!$A$92,Codes!$B$92,IF(Y233=Codes!$A$93,Codes!$B$93,IF(Y233=Codes!$A$94,Codes!$B$94,IF(Y233=Codes!$A$95,Codes!$B$95,IF(Y233=Codes!$A$96,Codes!$B$96))))))</f>
        <v xml:space="preserve"> </v>
      </c>
      <c r="AA233" s="22"/>
      <c r="AB233" s="9" t="str">
        <f>IF(AA233=Codes!$A$99," ",IF(AA233=Codes!$A$100,Codes!$B$100,IF(AA233=Codes!$A$101,Codes!$B$101,IF(AA233=Codes!$A$102,Codes!$B$102,IF(AA233=Codes!$A$103,Codes!$B$103,IF(AA233=Codes!$A$104,Codes!$B$104))))))</f>
        <v xml:space="preserve"> </v>
      </c>
      <c r="AC233" s="27"/>
      <c r="AD233" s="20" t="str">
        <f>IF(AC233=Codes!$A$51," ",IF(AC233=Codes!$A$52,Codes!$B$52,IF(AC233=Codes!$A$53,Codes!$B$53,IF(AC233=Codes!$A$54,Codes!$B$54,IF(AC233=Codes!$A$55,Codes!$B$55,IF(AC233=Codes!$A$56,Codes!$B$56,IF(AC233=Codes!$A$57,Codes!$B$57,IF(AC233=Codes!$A$58,Codes!$B$58,IF(AC233=Codes!$A$59,Codes!$B$59)))))))))</f>
        <v xml:space="preserve"> </v>
      </c>
      <c r="AE233" s="20" t="str">
        <f>IF(AD233=" "," ",IF(AD233=Codes!$B$52,1,IF(AD233=Codes!$B$53,1,IF(AD233=Codes!$B$54,1,IF(AD233=Codes!$B$55,0,IF(AD233=Codes!$B$56,0,IF(AD233=Codes!$B$57,0,IF(AD233=Codes!$B$58,0,IF(AD233=Codes!$B$59,0)))))))))</f>
        <v xml:space="preserve"> </v>
      </c>
      <c r="AF233" s="27"/>
      <c r="AG233" s="20" t="str">
        <f>IF(AF233=Codes!$A$62," ",IF(AF233=Codes!$A$63,Codes!$B$63,IF(AF233=Codes!$A$64,Codes!$B$64,IF(AF233=Codes!$A$65,Codes!$B$65,IF(AF233=Codes!$A$66,Codes!$B$66,IF(AF233=Codes!$A$67,Codes!$B$67,IF(AF233=Codes!$A$68,Codes!$B$68,IF(AF233=Codes!$A$69,Codes!$B$69))))))))</f>
        <v xml:space="preserve"> </v>
      </c>
      <c r="AH233" s="20" t="str">
        <f>IF(AG233=" "," ",IF(AG233=Codes!$B$63,1,IF(AG233=Codes!$B$64,1,IF(AG233=Codes!$B$65,1,IF(AG233=Codes!$B$66,0,IF(AG233=Codes!$B$67,0,IF(AG233=Codes!$B$68,0,IF(AG233=Codes!$B$69,0))))))))</f>
        <v xml:space="preserve"> </v>
      </c>
      <c r="AI233" s="12" t="str">
        <f t="shared" si="3"/>
        <v xml:space="preserve"> </v>
      </c>
      <c r="AJ233" s="23"/>
      <c r="AK233" s="13" t="str">
        <f>IF(AJ233=Codes!$A$107," ",IF(AJ233=Codes!$A$108,Codes!$B$108,IF(AJ233=Codes!$A$109,Codes!$B$109,IF(AJ233=Codes!$A$110,Codes!$B$110))))</f>
        <v xml:space="preserve"> </v>
      </c>
      <c r="AL233" s="23"/>
      <c r="AM233" s="12" t="str">
        <f>IF(AL233=Codes!$A$113," ",IF(AL233=Codes!$A$114,Codes!$B$114,IF(AL233=Codes!$A$115,Codes!$B$115,IF(AL233=Codes!$A$116,Codes!$B$116,IF(AL233=Codes!$A$117,Codes!$B$117)))))</f>
        <v xml:space="preserve"> </v>
      </c>
      <c r="AN233" s="22"/>
      <c r="AO233" s="22"/>
    </row>
    <row r="234" spans="1:41" ht="21" customHeight="1" x14ac:dyDescent="0.25">
      <c r="A234" s="24"/>
      <c r="D234" s="18">
        <v>42965</v>
      </c>
      <c r="E234" s="23"/>
      <c r="F234" s="13" t="str">
        <f>IF(E234=Codes!$A$27," ",IF(E234=Codes!$A$28,Codes!$B$28,IF(E234=Codes!$A$29,Codes!$B$29,IF(E234=Codes!$A$30,Codes!$B$30,IF(E234=Codes!$A$31,Codes!$B$31,IF(E234=Codes!$A$32,Codes!$B$32,IF(E234=Codes!$A$33,Codes!$B$33)))))))</f>
        <v xml:space="preserve"> </v>
      </c>
      <c r="G234" s="23"/>
      <c r="H234" s="13" t="str">
        <f>IF(G234=Codes!$A$36," ",IF(G234=Codes!$A$37,Codes!$B$37,IF(G234=Codes!$A$38,Codes!$B$38,IF(G234=Codes!$A$39,Codes!$B$39,IF(G234=Codes!$A$40,Codes!$B$40,IF(G234=Codes!$A$41,Codes!$B$41,IF(G234=Codes!$A$42,Codes!$B$42)))))))</f>
        <v xml:space="preserve"> </v>
      </c>
      <c r="I234" s="26"/>
      <c r="J234" s="27"/>
      <c r="K234" s="20" t="str">
        <f>IF(J234=Codes!$A$2," ",IF(J234=Codes!$A$3,Codes!$B$3,IF(J234=Codes!$A$5,Codes!$B$5,IF(J234=Codes!$A$4,Codes!$B$4))))</f>
        <v xml:space="preserve"> </v>
      </c>
      <c r="L234" s="28"/>
      <c r="M234" s="20" t="str">
        <f>IF(L234=Codes!$A$8," ",IF(L234=Codes!$A$9,Codes!$B$9,IF(L234=Codes!$A$10,Codes!$B$10,IF(L234=Codes!$A$11,Codes!$B$11))))</f>
        <v xml:space="preserve"> </v>
      </c>
      <c r="N234" s="22"/>
      <c r="O234" s="9" t="str">
        <f>IF(N234=Codes!$A$45," ",IF(N234=Codes!$A$46,Codes!$B$46,IF(N234=Codes!$A$47,Codes!$B$47,IF(N234=Codes!$A$48,Codes!$B$48))))</f>
        <v xml:space="preserve"> </v>
      </c>
      <c r="P234" s="22"/>
      <c r="Q234" s="9" t="str">
        <f>IF(P234=Codes!$A$72," ",IF(P234=Codes!$A$73,Codes!$B$73,IF(P234=Codes!$A$74,Codes!$B$74,IF(P234=Codes!$A$75,Codes!$B$75))))</f>
        <v xml:space="preserve"> </v>
      </c>
      <c r="R234" s="22"/>
      <c r="S234" s="9" t="str">
        <f>IF(R234=Codes!$A$78," ",IF(R234=Codes!$A$79,Codes!$B$79,IF(R234=Codes!$A$80,Codes!$B$80,IF(R234=Codes!$A$81,Codes!$B$81,IF(R234=Codes!$A$82,Codes!$B$82)))))</f>
        <v xml:space="preserve"> </v>
      </c>
      <c r="T234" s="22"/>
      <c r="U234" s="22"/>
      <c r="V234" s="9" t="str">
        <f>IF(U234=Codes!$A$14," ",IF(U234=Codes!$A$15,Codes!$B$15,IF(U234=Codes!$A$16,Codes!$B$16,IF(U234=Codes!$A$17,Codes!$B$17,IF(U234=Codes!$A$18,Codes!$B$18,IF(U234=Codes!$A$19,Codes!$B$19,IF(U234=Codes!$A$20,Codes!$B$20,IF(U234=Codes!$A$21,Codes!$B$21,IF(U234=Codes!$A$22,Codes!$B$22,IF(U234=Codes!$A$23,Codes!$B$23,IF(U234=Codes!$A$24,Codes!$B$24)))))))))))</f>
        <v xml:space="preserve"> </v>
      </c>
      <c r="W234" s="22"/>
      <c r="X234" s="9" t="str">
        <f>IF(W234=Codes!$A$85," ",IF(W234=Codes!$A$86,Codes!$B$86,IF(W234=Codes!$A$87,Codes!$B$87,IF(W234=Codes!$A$88,Codes!$B$88,))))</f>
        <v xml:space="preserve"> </v>
      </c>
      <c r="Y234" s="22"/>
      <c r="Z234" s="9" t="str">
        <f>IF(Y234=Codes!$A$91," ",IF(Y234=Codes!$A$92,Codes!$B$92,IF(Y234=Codes!$A$93,Codes!$B$93,IF(Y234=Codes!$A$94,Codes!$B$94,IF(Y234=Codes!$A$95,Codes!$B$95,IF(Y234=Codes!$A$96,Codes!$B$96))))))</f>
        <v xml:space="preserve"> </v>
      </c>
      <c r="AA234" s="22"/>
      <c r="AB234" s="9" t="str">
        <f>IF(AA234=Codes!$A$99," ",IF(AA234=Codes!$A$100,Codes!$B$100,IF(AA234=Codes!$A$101,Codes!$B$101,IF(AA234=Codes!$A$102,Codes!$B$102,IF(AA234=Codes!$A$103,Codes!$B$103,IF(AA234=Codes!$A$104,Codes!$B$104))))))</f>
        <v xml:space="preserve"> </v>
      </c>
      <c r="AC234" s="27"/>
      <c r="AD234" s="20" t="str">
        <f>IF(AC234=Codes!$A$51," ",IF(AC234=Codes!$A$52,Codes!$B$52,IF(AC234=Codes!$A$53,Codes!$B$53,IF(AC234=Codes!$A$54,Codes!$B$54,IF(AC234=Codes!$A$55,Codes!$B$55,IF(AC234=Codes!$A$56,Codes!$B$56,IF(AC234=Codes!$A$57,Codes!$B$57,IF(AC234=Codes!$A$58,Codes!$B$58,IF(AC234=Codes!$A$59,Codes!$B$59)))))))))</f>
        <v xml:space="preserve"> </v>
      </c>
      <c r="AE234" s="20" t="str">
        <f>IF(AD234=" "," ",IF(AD234=Codes!$B$52,1,IF(AD234=Codes!$B$53,1,IF(AD234=Codes!$B$54,1,IF(AD234=Codes!$B$55,0,IF(AD234=Codes!$B$56,0,IF(AD234=Codes!$B$57,0,IF(AD234=Codes!$B$58,0,IF(AD234=Codes!$B$59,0)))))))))</f>
        <v xml:space="preserve"> </v>
      </c>
      <c r="AF234" s="27"/>
      <c r="AG234" s="20" t="str">
        <f>IF(AF234=Codes!$A$62," ",IF(AF234=Codes!$A$63,Codes!$B$63,IF(AF234=Codes!$A$64,Codes!$B$64,IF(AF234=Codes!$A$65,Codes!$B$65,IF(AF234=Codes!$A$66,Codes!$B$66,IF(AF234=Codes!$A$67,Codes!$B$67,IF(AF234=Codes!$A$68,Codes!$B$68,IF(AF234=Codes!$A$69,Codes!$B$69))))))))</f>
        <v xml:space="preserve"> </v>
      </c>
      <c r="AH234" s="20" t="str">
        <f>IF(AG234=" "," ",IF(AG234=Codes!$B$63,1,IF(AG234=Codes!$B$64,1,IF(AG234=Codes!$B$65,1,IF(AG234=Codes!$B$66,0,IF(AG234=Codes!$B$67,0,IF(AG234=Codes!$B$68,0,IF(AG234=Codes!$B$69,0))))))))</f>
        <v xml:space="preserve"> </v>
      </c>
      <c r="AI234" s="12" t="str">
        <f t="shared" si="3"/>
        <v xml:space="preserve"> </v>
      </c>
      <c r="AJ234" s="23"/>
      <c r="AK234" s="13" t="str">
        <f>IF(AJ234=Codes!$A$107," ",IF(AJ234=Codes!$A$108,Codes!$B$108,IF(AJ234=Codes!$A$109,Codes!$B$109,IF(AJ234=Codes!$A$110,Codes!$B$110))))</f>
        <v xml:space="preserve"> </v>
      </c>
      <c r="AL234" s="23"/>
      <c r="AM234" s="12" t="str">
        <f>IF(AL234=Codes!$A$113," ",IF(AL234=Codes!$A$114,Codes!$B$114,IF(AL234=Codes!$A$115,Codes!$B$115,IF(AL234=Codes!$A$116,Codes!$B$116,IF(AL234=Codes!$A$117,Codes!$B$117)))))</f>
        <v xml:space="preserve"> </v>
      </c>
      <c r="AN234" s="22"/>
      <c r="AO234" s="22"/>
    </row>
    <row r="235" spans="1:41" ht="21" customHeight="1" x14ac:dyDescent="0.25">
      <c r="A235" s="24"/>
      <c r="D235" s="18">
        <v>42965</v>
      </c>
      <c r="E235" s="23"/>
      <c r="F235" s="13" t="str">
        <f>IF(E235=Codes!$A$27," ",IF(E235=Codes!$A$28,Codes!$B$28,IF(E235=Codes!$A$29,Codes!$B$29,IF(E235=Codes!$A$30,Codes!$B$30,IF(E235=Codes!$A$31,Codes!$B$31,IF(E235=Codes!$A$32,Codes!$B$32,IF(E235=Codes!$A$33,Codes!$B$33)))))))</f>
        <v xml:space="preserve"> </v>
      </c>
      <c r="G235" s="23"/>
      <c r="H235" s="13" t="str">
        <f>IF(G235=Codes!$A$36," ",IF(G235=Codes!$A$37,Codes!$B$37,IF(G235=Codes!$A$38,Codes!$B$38,IF(G235=Codes!$A$39,Codes!$B$39,IF(G235=Codes!$A$40,Codes!$B$40,IF(G235=Codes!$A$41,Codes!$B$41,IF(G235=Codes!$A$42,Codes!$B$42)))))))</f>
        <v xml:space="preserve"> </v>
      </c>
      <c r="I235" s="26"/>
      <c r="J235" s="27"/>
      <c r="K235" s="20" t="str">
        <f>IF(J235=Codes!$A$2," ",IF(J235=Codes!$A$3,Codes!$B$3,IF(J235=Codes!$A$5,Codes!$B$5,IF(J235=Codes!$A$4,Codes!$B$4))))</f>
        <v xml:space="preserve"> </v>
      </c>
      <c r="L235" s="28"/>
      <c r="M235" s="20" t="str">
        <f>IF(L235=Codes!$A$8," ",IF(L235=Codes!$A$9,Codes!$B$9,IF(L235=Codes!$A$10,Codes!$B$10,IF(L235=Codes!$A$11,Codes!$B$11))))</f>
        <v xml:space="preserve"> </v>
      </c>
      <c r="N235" s="22"/>
      <c r="O235" s="9" t="str">
        <f>IF(N235=Codes!$A$45," ",IF(N235=Codes!$A$46,Codes!$B$46,IF(N235=Codes!$A$47,Codes!$B$47,IF(N235=Codes!$A$48,Codes!$B$48))))</f>
        <v xml:space="preserve"> </v>
      </c>
      <c r="P235" s="22"/>
      <c r="Q235" s="9" t="str">
        <f>IF(P235=Codes!$A$72," ",IF(P235=Codes!$A$73,Codes!$B$73,IF(P235=Codes!$A$74,Codes!$B$74,IF(P235=Codes!$A$75,Codes!$B$75))))</f>
        <v xml:space="preserve"> </v>
      </c>
      <c r="R235" s="22"/>
      <c r="S235" s="9" t="str">
        <f>IF(R235=Codes!$A$78," ",IF(R235=Codes!$A$79,Codes!$B$79,IF(R235=Codes!$A$80,Codes!$B$80,IF(R235=Codes!$A$81,Codes!$B$81,IF(R235=Codes!$A$82,Codes!$B$82)))))</f>
        <v xml:space="preserve"> </v>
      </c>
      <c r="T235" s="22"/>
      <c r="U235" s="22"/>
      <c r="V235" s="9" t="str">
        <f>IF(U235=Codes!$A$14," ",IF(U235=Codes!$A$15,Codes!$B$15,IF(U235=Codes!$A$16,Codes!$B$16,IF(U235=Codes!$A$17,Codes!$B$17,IF(U235=Codes!$A$18,Codes!$B$18,IF(U235=Codes!$A$19,Codes!$B$19,IF(U235=Codes!$A$20,Codes!$B$20,IF(U235=Codes!$A$21,Codes!$B$21,IF(U235=Codes!$A$22,Codes!$B$22,IF(U235=Codes!$A$23,Codes!$B$23,IF(U235=Codes!$A$24,Codes!$B$24)))))))))))</f>
        <v xml:space="preserve"> </v>
      </c>
      <c r="W235" s="22"/>
      <c r="X235" s="9" t="str">
        <f>IF(W235=Codes!$A$85," ",IF(W235=Codes!$A$86,Codes!$B$86,IF(W235=Codes!$A$87,Codes!$B$87,IF(W235=Codes!$A$88,Codes!$B$88,))))</f>
        <v xml:space="preserve"> </v>
      </c>
      <c r="Y235" s="22"/>
      <c r="Z235" s="9" t="str">
        <f>IF(Y235=Codes!$A$91," ",IF(Y235=Codes!$A$92,Codes!$B$92,IF(Y235=Codes!$A$93,Codes!$B$93,IF(Y235=Codes!$A$94,Codes!$B$94,IF(Y235=Codes!$A$95,Codes!$B$95,IF(Y235=Codes!$A$96,Codes!$B$96))))))</f>
        <v xml:space="preserve"> </v>
      </c>
      <c r="AA235" s="22"/>
      <c r="AB235" s="9" t="str">
        <f>IF(AA235=Codes!$A$99," ",IF(AA235=Codes!$A$100,Codes!$B$100,IF(AA235=Codes!$A$101,Codes!$B$101,IF(AA235=Codes!$A$102,Codes!$B$102,IF(AA235=Codes!$A$103,Codes!$B$103,IF(AA235=Codes!$A$104,Codes!$B$104))))))</f>
        <v xml:space="preserve"> </v>
      </c>
      <c r="AC235" s="27"/>
      <c r="AD235" s="20" t="str">
        <f>IF(AC235=Codes!$A$51," ",IF(AC235=Codes!$A$52,Codes!$B$52,IF(AC235=Codes!$A$53,Codes!$B$53,IF(AC235=Codes!$A$54,Codes!$B$54,IF(AC235=Codes!$A$55,Codes!$B$55,IF(AC235=Codes!$A$56,Codes!$B$56,IF(AC235=Codes!$A$57,Codes!$B$57,IF(AC235=Codes!$A$58,Codes!$B$58,IF(AC235=Codes!$A$59,Codes!$B$59)))))))))</f>
        <v xml:space="preserve"> </v>
      </c>
      <c r="AE235" s="20" t="str">
        <f>IF(AD235=" "," ",IF(AD235=Codes!$B$52,1,IF(AD235=Codes!$B$53,1,IF(AD235=Codes!$B$54,1,IF(AD235=Codes!$B$55,0,IF(AD235=Codes!$B$56,0,IF(AD235=Codes!$B$57,0,IF(AD235=Codes!$B$58,0,IF(AD235=Codes!$B$59,0)))))))))</f>
        <v xml:space="preserve"> </v>
      </c>
      <c r="AF235" s="27"/>
      <c r="AG235" s="20" t="str">
        <f>IF(AF235=Codes!$A$62," ",IF(AF235=Codes!$A$63,Codes!$B$63,IF(AF235=Codes!$A$64,Codes!$B$64,IF(AF235=Codes!$A$65,Codes!$B$65,IF(AF235=Codes!$A$66,Codes!$B$66,IF(AF235=Codes!$A$67,Codes!$B$67,IF(AF235=Codes!$A$68,Codes!$B$68,IF(AF235=Codes!$A$69,Codes!$B$69))))))))</f>
        <v xml:space="preserve"> </v>
      </c>
      <c r="AH235" s="20" t="str">
        <f>IF(AG235=" "," ",IF(AG235=Codes!$B$63,1,IF(AG235=Codes!$B$64,1,IF(AG235=Codes!$B$65,1,IF(AG235=Codes!$B$66,0,IF(AG235=Codes!$B$67,0,IF(AG235=Codes!$B$68,0,IF(AG235=Codes!$B$69,0))))))))</f>
        <v xml:space="preserve"> </v>
      </c>
      <c r="AI235" s="12" t="str">
        <f t="shared" si="3"/>
        <v xml:space="preserve"> </v>
      </c>
      <c r="AJ235" s="23"/>
      <c r="AK235" s="13" t="str">
        <f>IF(AJ235=Codes!$A$107," ",IF(AJ235=Codes!$A$108,Codes!$B$108,IF(AJ235=Codes!$A$109,Codes!$B$109,IF(AJ235=Codes!$A$110,Codes!$B$110))))</f>
        <v xml:space="preserve"> </v>
      </c>
      <c r="AL235" s="23"/>
      <c r="AM235" s="12" t="str">
        <f>IF(AL235=Codes!$A$113," ",IF(AL235=Codes!$A$114,Codes!$B$114,IF(AL235=Codes!$A$115,Codes!$B$115,IF(AL235=Codes!$A$116,Codes!$B$116,IF(AL235=Codes!$A$117,Codes!$B$117)))))</f>
        <v xml:space="preserve"> </v>
      </c>
      <c r="AN235" s="22"/>
      <c r="AO235" s="22"/>
    </row>
    <row r="236" spans="1:41" ht="21" customHeight="1" x14ac:dyDescent="0.25">
      <c r="A236" s="24"/>
      <c r="D236" s="18">
        <v>42965</v>
      </c>
      <c r="E236" s="23"/>
      <c r="F236" s="13" t="str">
        <f>IF(E236=Codes!$A$27," ",IF(E236=Codes!$A$28,Codes!$B$28,IF(E236=Codes!$A$29,Codes!$B$29,IF(E236=Codes!$A$30,Codes!$B$30,IF(E236=Codes!$A$31,Codes!$B$31,IF(E236=Codes!$A$32,Codes!$B$32,IF(E236=Codes!$A$33,Codes!$B$33)))))))</f>
        <v xml:space="preserve"> </v>
      </c>
      <c r="G236" s="23"/>
      <c r="H236" s="13" t="str">
        <f>IF(G236=Codes!$A$36," ",IF(G236=Codes!$A$37,Codes!$B$37,IF(G236=Codes!$A$38,Codes!$B$38,IF(G236=Codes!$A$39,Codes!$B$39,IF(G236=Codes!$A$40,Codes!$B$40,IF(G236=Codes!$A$41,Codes!$B$41,IF(G236=Codes!$A$42,Codes!$B$42)))))))</f>
        <v xml:space="preserve"> </v>
      </c>
      <c r="I236" s="26"/>
      <c r="J236" s="27"/>
      <c r="K236" s="20" t="str">
        <f>IF(J236=Codes!$A$2," ",IF(J236=Codes!$A$3,Codes!$B$3,IF(J236=Codes!$A$5,Codes!$B$5,IF(J236=Codes!$A$4,Codes!$B$4))))</f>
        <v xml:space="preserve"> </v>
      </c>
      <c r="L236" s="28"/>
      <c r="M236" s="20" t="str">
        <f>IF(L236=Codes!$A$8," ",IF(L236=Codes!$A$9,Codes!$B$9,IF(L236=Codes!$A$10,Codes!$B$10,IF(L236=Codes!$A$11,Codes!$B$11))))</f>
        <v xml:space="preserve"> </v>
      </c>
      <c r="N236" s="22"/>
      <c r="O236" s="9" t="str">
        <f>IF(N236=Codes!$A$45," ",IF(N236=Codes!$A$46,Codes!$B$46,IF(N236=Codes!$A$47,Codes!$B$47,IF(N236=Codes!$A$48,Codes!$B$48))))</f>
        <v xml:space="preserve"> </v>
      </c>
      <c r="P236" s="22"/>
      <c r="Q236" s="9" t="str">
        <f>IF(P236=Codes!$A$72," ",IF(P236=Codes!$A$73,Codes!$B$73,IF(P236=Codes!$A$74,Codes!$B$74,IF(P236=Codes!$A$75,Codes!$B$75))))</f>
        <v xml:space="preserve"> </v>
      </c>
      <c r="R236" s="22"/>
      <c r="S236" s="9" t="str">
        <f>IF(R236=Codes!$A$78," ",IF(R236=Codes!$A$79,Codes!$B$79,IF(R236=Codes!$A$80,Codes!$B$80,IF(R236=Codes!$A$81,Codes!$B$81,IF(R236=Codes!$A$82,Codes!$B$82)))))</f>
        <v xml:space="preserve"> </v>
      </c>
      <c r="T236" s="22"/>
      <c r="U236" s="22"/>
      <c r="V236" s="9" t="str">
        <f>IF(U236=Codes!$A$14," ",IF(U236=Codes!$A$15,Codes!$B$15,IF(U236=Codes!$A$16,Codes!$B$16,IF(U236=Codes!$A$17,Codes!$B$17,IF(U236=Codes!$A$18,Codes!$B$18,IF(U236=Codes!$A$19,Codes!$B$19,IF(U236=Codes!$A$20,Codes!$B$20,IF(U236=Codes!$A$21,Codes!$B$21,IF(U236=Codes!$A$22,Codes!$B$22,IF(U236=Codes!$A$23,Codes!$B$23,IF(U236=Codes!$A$24,Codes!$B$24)))))))))))</f>
        <v xml:space="preserve"> </v>
      </c>
      <c r="W236" s="22"/>
      <c r="X236" s="9" t="str">
        <f>IF(W236=Codes!$A$85," ",IF(W236=Codes!$A$86,Codes!$B$86,IF(W236=Codes!$A$87,Codes!$B$87,IF(W236=Codes!$A$88,Codes!$B$88,))))</f>
        <v xml:space="preserve"> </v>
      </c>
      <c r="Y236" s="22"/>
      <c r="Z236" s="9" t="str">
        <f>IF(Y236=Codes!$A$91," ",IF(Y236=Codes!$A$92,Codes!$B$92,IF(Y236=Codes!$A$93,Codes!$B$93,IF(Y236=Codes!$A$94,Codes!$B$94,IF(Y236=Codes!$A$95,Codes!$B$95,IF(Y236=Codes!$A$96,Codes!$B$96))))))</f>
        <v xml:space="preserve"> </v>
      </c>
      <c r="AA236" s="22"/>
      <c r="AB236" s="9" t="str">
        <f>IF(AA236=Codes!$A$99," ",IF(AA236=Codes!$A$100,Codes!$B$100,IF(AA236=Codes!$A$101,Codes!$B$101,IF(AA236=Codes!$A$102,Codes!$B$102,IF(AA236=Codes!$A$103,Codes!$B$103,IF(AA236=Codes!$A$104,Codes!$B$104))))))</f>
        <v xml:space="preserve"> </v>
      </c>
      <c r="AC236" s="27"/>
      <c r="AD236" s="20" t="str">
        <f>IF(AC236=Codes!$A$51," ",IF(AC236=Codes!$A$52,Codes!$B$52,IF(AC236=Codes!$A$53,Codes!$B$53,IF(AC236=Codes!$A$54,Codes!$B$54,IF(AC236=Codes!$A$55,Codes!$B$55,IF(AC236=Codes!$A$56,Codes!$B$56,IF(AC236=Codes!$A$57,Codes!$B$57,IF(AC236=Codes!$A$58,Codes!$B$58,IF(AC236=Codes!$A$59,Codes!$B$59)))))))))</f>
        <v xml:space="preserve"> </v>
      </c>
      <c r="AE236" s="20" t="str">
        <f>IF(AD236=" "," ",IF(AD236=Codes!$B$52,1,IF(AD236=Codes!$B$53,1,IF(AD236=Codes!$B$54,1,IF(AD236=Codes!$B$55,0,IF(AD236=Codes!$B$56,0,IF(AD236=Codes!$B$57,0,IF(AD236=Codes!$B$58,0,IF(AD236=Codes!$B$59,0)))))))))</f>
        <v xml:space="preserve"> </v>
      </c>
      <c r="AF236" s="27"/>
      <c r="AG236" s="20" t="str">
        <f>IF(AF236=Codes!$A$62," ",IF(AF236=Codes!$A$63,Codes!$B$63,IF(AF236=Codes!$A$64,Codes!$B$64,IF(AF236=Codes!$A$65,Codes!$B$65,IF(AF236=Codes!$A$66,Codes!$B$66,IF(AF236=Codes!$A$67,Codes!$B$67,IF(AF236=Codes!$A$68,Codes!$B$68,IF(AF236=Codes!$A$69,Codes!$B$69))))))))</f>
        <v xml:space="preserve"> </v>
      </c>
      <c r="AH236" s="20" t="str">
        <f>IF(AG236=" "," ",IF(AG236=Codes!$B$63,1,IF(AG236=Codes!$B$64,1,IF(AG236=Codes!$B$65,1,IF(AG236=Codes!$B$66,0,IF(AG236=Codes!$B$67,0,IF(AG236=Codes!$B$68,0,IF(AG236=Codes!$B$69,0))))))))</f>
        <v xml:space="preserve"> </v>
      </c>
      <c r="AI236" s="12" t="str">
        <f t="shared" si="3"/>
        <v xml:space="preserve"> </v>
      </c>
      <c r="AJ236" s="23"/>
      <c r="AK236" s="13" t="str">
        <f>IF(AJ236=Codes!$A$107," ",IF(AJ236=Codes!$A$108,Codes!$B$108,IF(AJ236=Codes!$A$109,Codes!$B$109,IF(AJ236=Codes!$A$110,Codes!$B$110))))</f>
        <v xml:space="preserve"> </v>
      </c>
      <c r="AL236" s="23"/>
      <c r="AM236" s="12" t="str">
        <f>IF(AL236=Codes!$A$113," ",IF(AL236=Codes!$A$114,Codes!$B$114,IF(AL236=Codes!$A$115,Codes!$B$115,IF(AL236=Codes!$A$116,Codes!$B$116,IF(AL236=Codes!$A$117,Codes!$B$117)))))</f>
        <v xml:space="preserve"> </v>
      </c>
      <c r="AN236" s="22"/>
      <c r="AO236" s="22"/>
    </row>
    <row r="237" spans="1:41" ht="21" customHeight="1" x14ac:dyDescent="0.25">
      <c r="A237" s="24"/>
      <c r="D237" s="18">
        <v>42965</v>
      </c>
      <c r="E237" s="23"/>
      <c r="F237" s="13" t="str">
        <f>IF(E237=Codes!$A$27," ",IF(E237=Codes!$A$28,Codes!$B$28,IF(E237=Codes!$A$29,Codes!$B$29,IF(E237=Codes!$A$30,Codes!$B$30,IF(E237=Codes!$A$31,Codes!$B$31,IF(E237=Codes!$A$32,Codes!$B$32,IF(E237=Codes!$A$33,Codes!$B$33)))))))</f>
        <v xml:space="preserve"> </v>
      </c>
      <c r="G237" s="23"/>
      <c r="H237" s="13" t="str">
        <f>IF(G237=Codes!$A$36," ",IF(G237=Codes!$A$37,Codes!$B$37,IF(G237=Codes!$A$38,Codes!$B$38,IF(G237=Codes!$A$39,Codes!$B$39,IF(G237=Codes!$A$40,Codes!$B$40,IF(G237=Codes!$A$41,Codes!$B$41,IF(G237=Codes!$A$42,Codes!$B$42)))))))</f>
        <v xml:space="preserve"> </v>
      </c>
      <c r="I237" s="26"/>
      <c r="J237" s="27"/>
      <c r="K237" s="20" t="str">
        <f>IF(J237=Codes!$A$2," ",IF(J237=Codes!$A$3,Codes!$B$3,IF(J237=Codes!$A$5,Codes!$B$5,IF(J237=Codes!$A$4,Codes!$B$4))))</f>
        <v xml:space="preserve"> </v>
      </c>
      <c r="L237" s="28"/>
      <c r="M237" s="20" t="str">
        <f>IF(L237=Codes!$A$8," ",IF(L237=Codes!$A$9,Codes!$B$9,IF(L237=Codes!$A$10,Codes!$B$10,IF(L237=Codes!$A$11,Codes!$B$11))))</f>
        <v xml:space="preserve"> </v>
      </c>
      <c r="N237" s="22"/>
      <c r="O237" s="9" t="str">
        <f>IF(N237=Codes!$A$45," ",IF(N237=Codes!$A$46,Codes!$B$46,IF(N237=Codes!$A$47,Codes!$B$47,IF(N237=Codes!$A$48,Codes!$B$48))))</f>
        <v xml:space="preserve"> </v>
      </c>
      <c r="P237" s="22"/>
      <c r="Q237" s="9" t="str">
        <f>IF(P237=Codes!$A$72," ",IF(P237=Codes!$A$73,Codes!$B$73,IF(P237=Codes!$A$74,Codes!$B$74,IF(P237=Codes!$A$75,Codes!$B$75))))</f>
        <v xml:space="preserve"> </v>
      </c>
      <c r="R237" s="22"/>
      <c r="S237" s="9" t="str">
        <f>IF(R237=Codes!$A$78," ",IF(R237=Codes!$A$79,Codes!$B$79,IF(R237=Codes!$A$80,Codes!$B$80,IF(R237=Codes!$A$81,Codes!$B$81,IF(R237=Codes!$A$82,Codes!$B$82)))))</f>
        <v xml:space="preserve"> </v>
      </c>
      <c r="T237" s="22"/>
      <c r="U237" s="22"/>
      <c r="V237" s="9" t="str">
        <f>IF(U237=Codes!$A$14," ",IF(U237=Codes!$A$15,Codes!$B$15,IF(U237=Codes!$A$16,Codes!$B$16,IF(U237=Codes!$A$17,Codes!$B$17,IF(U237=Codes!$A$18,Codes!$B$18,IF(U237=Codes!$A$19,Codes!$B$19,IF(U237=Codes!$A$20,Codes!$B$20,IF(U237=Codes!$A$21,Codes!$B$21,IF(U237=Codes!$A$22,Codes!$B$22,IF(U237=Codes!$A$23,Codes!$B$23,IF(U237=Codes!$A$24,Codes!$B$24)))))))))))</f>
        <v xml:space="preserve"> </v>
      </c>
      <c r="W237" s="22"/>
      <c r="X237" s="9" t="str">
        <f>IF(W237=Codes!$A$85," ",IF(W237=Codes!$A$86,Codes!$B$86,IF(W237=Codes!$A$87,Codes!$B$87,IF(W237=Codes!$A$88,Codes!$B$88,))))</f>
        <v xml:space="preserve"> </v>
      </c>
      <c r="Y237" s="22"/>
      <c r="Z237" s="9" t="str">
        <f>IF(Y237=Codes!$A$91," ",IF(Y237=Codes!$A$92,Codes!$B$92,IF(Y237=Codes!$A$93,Codes!$B$93,IF(Y237=Codes!$A$94,Codes!$B$94,IF(Y237=Codes!$A$95,Codes!$B$95,IF(Y237=Codes!$A$96,Codes!$B$96))))))</f>
        <v xml:space="preserve"> </v>
      </c>
      <c r="AA237" s="22"/>
      <c r="AB237" s="9" t="str">
        <f>IF(AA237=Codes!$A$99," ",IF(AA237=Codes!$A$100,Codes!$B$100,IF(AA237=Codes!$A$101,Codes!$B$101,IF(AA237=Codes!$A$102,Codes!$B$102,IF(AA237=Codes!$A$103,Codes!$B$103,IF(AA237=Codes!$A$104,Codes!$B$104))))))</f>
        <v xml:space="preserve"> </v>
      </c>
      <c r="AC237" s="27"/>
      <c r="AD237" s="20" t="str">
        <f>IF(AC237=Codes!$A$51," ",IF(AC237=Codes!$A$52,Codes!$B$52,IF(AC237=Codes!$A$53,Codes!$B$53,IF(AC237=Codes!$A$54,Codes!$B$54,IF(AC237=Codes!$A$55,Codes!$B$55,IF(AC237=Codes!$A$56,Codes!$B$56,IF(AC237=Codes!$A$57,Codes!$B$57,IF(AC237=Codes!$A$58,Codes!$B$58,IF(AC237=Codes!$A$59,Codes!$B$59)))))))))</f>
        <v xml:space="preserve"> </v>
      </c>
      <c r="AE237" s="20" t="str">
        <f>IF(AD237=" "," ",IF(AD237=Codes!$B$52,1,IF(AD237=Codes!$B$53,1,IF(AD237=Codes!$B$54,1,IF(AD237=Codes!$B$55,0,IF(AD237=Codes!$B$56,0,IF(AD237=Codes!$B$57,0,IF(AD237=Codes!$B$58,0,IF(AD237=Codes!$B$59,0)))))))))</f>
        <v xml:space="preserve"> </v>
      </c>
      <c r="AF237" s="27"/>
      <c r="AG237" s="20" t="str">
        <f>IF(AF237=Codes!$A$62," ",IF(AF237=Codes!$A$63,Codes!$B$63,IF(AF237=Codes!$A$64,Codes!$B$64,IF(AF237=Codes!$A$65,Codes!$B$65,IF(AF237=Codes!$A$66,Codes!$B$66,IF(AF237=Codes!$A$67,Codes!$B$67,IF(AF237=Codes!$A$68,Codes!$B$68,IF(AF237=Codes!$A$69,Codes!$B$69))))))))</f>
        <v xml:space="preserve"> </v>
      </c>
      <c r="AH237" s="20" t="str">
        <f>IF(AG237=" "," ",IF(AG237=Codes!$B$63,1,IF(AG237=Codes!$B$64,1,IF(AG237=Codes!$B$65,1,IF(AG237=Codes!$B$66,0,IF(AG237=Codes!$B$67,0,IF(AG237=Codes!$B$68,0,IF(AG237=Codes!$B$69,0))))))))</f>
        <v xml:space="preserve"> </v>
      </c>
      <c r="AI237" s="12" t="str">
        <f t="shared" si="3"/>
        <v xml:space="preserve"> </v>
      </c>
      <c r="AJ237" s="23"/>
      <c r="AK237" s="13" t="str">
        <f>IF(AJ237=Codes!$A$107," ",IF(AJ237=Codes!$A$108,Codes!$B$108,IF(AJ237=Codes!$A$109,Codes!$B$109,IF(AJ237=Codes!$A$110,Codes!$B$110))))</f>
        <v xml:space="preserve"> </v>
      </c>
      <c r="AL237" s="23"/>
      <c r="AM237" s="12" t="str">
        <f>IF(AL237=Codes!$A$113," ",IF(AL237=Codes!$A$114,Codes!$B$114,IF(AL237=Codes!$A$115,Codes!$B$115,IF(AL237=Codes!$A$116,Codes!$B$116,IF(AL237=Codes!$A$117,Codes!$B$117)))))</f>
        <v xml:space="preserve"> </v>
      </c>
      <c r="AN237" s="22"/>
      <c r="AO237" s="22"/>
    </row>
    <row r="238" spans="1:41" ht="21" customHeight="1" x14ac:dyDescent="0.25">
      <c r="A238" s="24"/>
      <c r="D238" s="18">
        <v>42965</v>
      </c>
      <c r="E238" s="23"/>
      <c r="F238" s="13" t="str">
        <f>IF(E238=Codes!$A$27," ",IF(E238=Codes!$A$28,Codes!$B$28,IF(E238=Codes!$A$29,Codes!$B$29,IF(E238=Codes!$A$30,Codes!$B$30,IF(E238=Codes!$A$31,Codes!$B$31,IF(E238=Codes!$A$32,Codes!$B$32,IF(E238=Codes!$A$33,Codes!$B$33)))))))</f>
        <v xml:space="preserve"> </v>
      </c>
      <c r="G238" s="23"/>
      <c r="H238" s="13" t="str">
        <f>IF(G238=Codes!$A$36," ",IF(G238=Codes!$A$37,Codes!$B$37,IF(G238=Codes!$A$38,Codes!$B$38,IF(G238=Codes!$A$39,Codes!$B$39,IF(G238=Codes!$A$40,Codes!$B$40,IF(G238=Codes!$A$41,Codes!$B$41,IF(G238=Codes!$A$42,Codes!$B$42)))))))</f>
        <v xml:space="preserve"> </v>
      </c>
      <c r="I238" s="26"/>
      <c r="J238" s="27"/>
      <c r="K238" s="20" t="str">
        <f>IF(J238=Codes!$A$2," ",IF(J238=Codes!$A$3,Codes!$B$3,IF(J238=Codes!$A$5,Codes!$B$5,IF(J238=Codes!$A$4,Codes!$B$4))))</f>
        <v xml:space="preserve"> </v>
      </c>
      <c r="L238" s="28"/>
      <c r="M238" s="20" t="str">
        <f>IF(L238=Codes!$A$8," ",IF(L238=Codes!$A$9,Codes!$B$9,IF(L238=Codes!$A$10,Codes!$B$10,IF(L238=Codes!$A$11,Codes!$B$11))))</f>
        <v xml:space="preserve"> </v>
      </c>
      <c r="N238" s="22"/>
      <c r="O238" s="9" t="str">
        <f>IF(N238=Codes!$A$45," ",IF(N238=Codes!$A$46,Codes!$B$46,IF(N238=Codes!$A$47,Codes!$B$47,IF(N238=Codes!$A$48,Codes!$B$48))))</f>
        <v xml:space="preserve"> </v>
      </c>
      <c r="P238" s="22"/>
      <c r="Q238" s="9" t="str">
        <f>IF(P238=Codes!$A$72," ",IF(P238=Codes!$A$73,Codes!$B$73,IF(P238=Codes!$A$74,Codes!$B$74,IF(P238=Codes!$A$75,Codes!$B$75))))</f>
        <v xml:space="preserve"> </v>
      </c>
      <c r="R238" s="22"/>
      <c r="S238" s="9" t="str">
        <f>IF(R238=Codes!$A$78," ",IF(R238=Codes!$A$79,Codes!$B$79,IF(R238=Codes!$A$80,Codes!$B$80,IF(R238=Codes!$A$81,Codes!$B$81,IF(R238=Codes!$A$82,Codes!$B$82)))))</f>
        <v xml:space="preserve"> </v>
      </c>
      <c r="T238" s="22"/>
      <c r="U238" s="22"/>
      <c r="V238" s="9" t="str">
        <f>IF(U238=Codes!$A$14," ",IF(U238=Codes!$A$15,Codes!$B$15,IF(U238=Codes!$A$16,Codes!$B$16,IF(U238=Codes!$A$17,Codes!$B$17,IF(U238=Codes!$A$18,Codes!$B$18,IF(U238=Codes!$A$19,Codes!$B$19,IF(U238=Codes!$A$20,Codes!$B$20,IF(U238=Codes!$A$21,Codes!$B$21,IF(U238=Codes!$A$22,Codes!$B$22,IF(U238=Codes!$A$23,Codes!$B$23,IF(U238=Codes!$A$24,Codes!$B$24)))))))))))</f>
        <v xml:space="preserve"> </v>
      </c>
      <c r="W238" s="22"/>
      <c r="X238" s="9" t="str">
        <f>IF(W238=Codes!$A$85," ",IF(W238=Codes!$A$86,Codes!$B$86,IF(W238=Codes!$A$87,Codes!$B$87,IF(W238=Codes!$A$88,Codes!$B$88,))))</f>
        <v xml:space="preserve"> </v>
      </c>
      <c r="Y238" s="22"/>
      <c r="Z238" s="9" t="str">
        <f>IF(Y238=Codes!$A$91," ",IF(Y238=Codes!$A$92,Codes!$B$92,IF(Y238=Codes!$A$93,Codes!$B$93,IF(Y238=Codes!$A$94,Codes!$B$94,IF(Y238=Codes!$A$95,Codes!$B$95,IF(Y238=Codes!$A$96,Codes!$B$96))))))</f>
        <v xml:space="preserve"> </v>
      </c>
      <c r="AA238" s="22"/>
      <c r="AB238" s="9" t="str">
        <f>IF(AA238=Codes!$A$99," ",IF(AA238=Codes!$A$100,Codes!$B$100,IF(AA238=Codes!$A$101,Codes!$B$101,IF(AA238=Codes!$A$102,Codes!$B$102,IF(AA238=Codes!$A$103,Codes!$B$103,IF(AA238=Codes!$A$104,Codes!$B$104))))))</f>
        <v xml:space="preserve"> </v>
      </c>
      <c r="AC238" s="27"/>
      <c r="AD238" s="20" t="str">
        <f>IF(AC238=Codes!$A$51," ",IF(AC238=Codes!$A$52,Codes!$B$52,IF(AC238=Codes!$A$53,Codes!$B$53,IF(AC238=Codes!$A$54,Codes!$B$54,IF(AC238=Codes!$A$55,Codes!$B$55,IF(AC238=Codes!$A$56,Codes!$B$56,IF(AC238=Codes!$A$57,Codes!$B$57,IF(AC238=Codes!$A$58,Codes!$B$58,IF(AC238=Codes!$A$59,Codes!$B$59)))))))))</f>
        <v xml:space="preserve"> </v>
      </c>
      <c r="AE238" s="20" t="str">
        <f>IF(AD238=" "," ",IF(AD238=Codes!$B$52,1,IF(AD238=Codes!$B$53,1,IF(AD238=Codes!$B$54,1,IF(AD238=Codes!$B$55,0,IF(AD238=Codes!$B$56,0,IF(AD238=Codes!$B$57,0,IF(AD238=Codes!$B$58,0,IF(AD238=Codes!$B$59,0)))))))))</f>
        <v xml:space="preserve"> </v>
      </c>
      <c r="AF238" s="27"/>
      <c r="AG238" s="20" t="str">
        <f>IF(AF238=Codes!$A$62," ",IF(AF238=Codes!$A$63,Codes!$B$63,IF(AF238=Codes!$A$64,Codes!$B$64,IF(AF238=Codes!$A$65,Codes!$B$65,IF(AF238=Codes!$A$66,Codes!$B$66,IF(AF238=Codes!$A$67,Codes!$B$67,IF(AF238=Codes!$A$68,Codes!$B$68,IF(AF238=Codes!$A$69,Codes!$B$69))))))))</f>
        <v xml:space="preserve"> </v>
      </c>
      <c r="AH238" s="20" t="str">
        <f>IF(AG238=" "," ",IF(AG238=Codes!$B$63,1,IF(AG238=Codes!$B$64,1,IF(AG238=Codes!$B$65,1,IF(AG238=Codes!$B$66,0,IF(AG238=Codes!$B$67,0,IF(AG238=Codes!$B$68,0,IF(AG238=Codes!$B$69,0))))))))</f>
        <v xml:space="preserve"> </v>
      </c>
      <c r="AI238" s="12" t="str">
        <f t="shared" si="3"/>
        <v xml:space="preserve"> </v>
      </c>
      <c r="AJ238" s="23"/>
      <c r="AK238" s="13" t="str">
        <f>IF(AJ238=Codes!$A$107," ",IF(AJ238=Codes!$A$108,Codes!$B$108,IF(AJ238=Codes!$A$109,Codes!$B$109,IF(AJ238=Codes!$A$110,Codes!$B$110))))</f>
        <v xml:space="preserve"> </v>
      </c>
      <c r="AL238" s="23"/>
      <c r="AM238" s="12" t="str">
        <f>IF(AL238=Codes!$A$113," ",IF(AL238=Codes!$A$114,Codes!$B$114,IF(AL238=Codes!$A$115,Codes!$B$115,IF(AL238=Codes!$A$116,Codes!$B$116,IF(AL238=Codes!$A$117,Codes!$B$117)))))</f>
        <v xml:space="preserve"> </v>
      </c>
      <c r="AN238" s="22"/>
      <c r="AO238" s="22"/>
    </row>
    <row r="239" spans="1:41" ht="21" customHeight="1" x14ac:dyDescent="0.25">
      <c r="A239" s="24"/>
      <c r="D239" s="18">
        <v>42965</v>
      </c>
      <c r="E239" s="23"/>
      <c r="F239" s="13" t="str">
        <f>IF(E239=Codes!$A$27," ",IF(E239=Codes!$A$28,Codes!$B$28,IF(E239=Codes!$A$29,Codes!$B$29,IF(E239=Codes!$A$30,Codes!$B$30,IF(E239=Codes!$A$31,Codes!$B$31,IF(E239=Codes!$A$32,Codes!$B$32,IF(E239=Codes!$A$33,Codes!$B$33)))))))</f>
        <v xml:space="preserve"> </v>
      </c>
      <c r="G239" s="23"/>
      <c r="H239" s="13" t="str">
        <f>IF(G239=Codes!$A$36," ",IF(G239=Codes!$A$37,Codes!$B$37,IF(G239=Codes!$A$38,Codes!$B$38,IF(G239=Codes!$A$39,Codes!$B$39,IF(G239=Codes!$A$40,Codes!$B$40,IF(G239=Codes!$A$41,Codes!$B$41,IF(G239=Codes!$A$42,Codes!$B$42)))))))</f>
        <v xml:space="preserve"> </v>
      </c>
      <c r="I239" s="26"/>
      <c r="J239" s="27"/>
      <c r="K239" s="20" t="str">
        <f>IF(J239=Codes!$A$2," ",IF(J239=Codes!$A$3,Codes!$B$3,IF(J239=Codes!$A$5,Codes!$B$5,IF(J239=Codes!$A$4,Codes!$B$4))))</f>
        <v xml:space="preserve"> </v>
      </c>
      <c r="L239" s="28"/>
      <c r="M239" s="20" t="str">
        <f>IF(L239=Codes!$A$8," ",IF(L239=Codes!$A$9,Codes!$B$9,IF(L239=Codes!$A$10,Codes!$B$10,IF(L239=Codes!$A$11,Codes!$B$11))))</f>
        <v xml:space="preserve"> </v>
      </c>
      <c r="N239" s="22"/>
      <c r="O239" s="9" t="str">
        <f>IF(N239=Codes!$A$45," ",IF(N239=Codes!$A$46,Codes!$B$46,IF(N239=Codes!$A$47,Codes!$B$47,IF(N239=Codes!$A$48,Codes!$B$48))))</f>
        <v xml:space="preserve"> </v>
      </c>
      <c r="P239" s="22"/>
      <c r="Q239" s="9" t="str">
        <f>IF(P239=Codes!$A$72," ",IF(P239=Codes!$A$73,Codes!$B$73,IF(P239=Codes!$A$74,Codes!$B$74,IF(P239=Codes!$A$75,Codes!$B$75))))</f>
        <v xml:space="preserve"> </v>
      </c>
      <c r="R239" s="22"/>
      <c r="S239" s="9" t="str">
        <f>IF(R239=Codes!$A$78," ",IF(R239=Codes!$A$79,Codes!$B$79,IF(R239=Codes!$A$80,Codes!$B$80,IF(R239=Codes!$A$81,Codes!$B$81,IF(R239=Codes!$A$82,Codes!$B$82)))))</f>
        <v xml:space="preserve"> </v>
      </c>
      <c r="T239" s="22"/>
      <c r="U239" s="22"/>
      <c r="V239" s="9" t="str">
        <f>IF(U239=Codes!$A$14," ",IF(U239=Codes!$A$15,Codes!$B$15,IF(U239=Codes!$A$16,Codes!$B$16,IF(U239=Codes!$A$17,Codes!$B$17,IF(U239=Codes!$A$18,Codes!$B$18,IF(U239=Codes!$A$19,Codes!$B$19,IF(U239=Codes!$A$20,Codes!$B$20,IF(U239=Codes!$A$21,Codes!$B$21,IF(U239=Codes!$A$22,Codes!$B$22,IF(U239=Codes!$A$23,Codes!$B$23,IF(U239=Codes!$A$24,Codes!$B$24)))))))))))</f>
        <v xml:space="preserve"> </v>
      </c>
      <c r="W239" s="22"/>
      <c r="X239" s="9" t="str">
        <f>IF(W239=Codes!$A$85," ",IF(W239=Codes!$A$86,Codes!$B$86,IF(W239=Codes!$A$87,Codes!$B$87,IF(W239=Codes!$A$88,Codes!$B$88,))))</f>
        <v xml:space="preserve"> </v>
      </c>
      <c r="Y239" s="22"/>
      <c r="Z239" s="9" t="str">
        <f>IF(Y239=Codes!$A$91," ",IF(Y239=Codes!$A$92,Codes!$B$92,IF(Y239=Codes!$A$93,Codes!$B$93,IF(Y239=Codes!$A$94,Codes!$B$94,IF(Y239=Codes!$A$95,Codes!$B$95,IF(Y239=Codes!$A$96,Codes!$B$96))))))</f>
        <v xml:space="preserve"> </v>
      </c>
      <c r="AA239" s="22"/>
      <c r="AB239" s="9" t="str">
        <f>IF(AA239=Codes!$A$99," ",IF(AA239=Codes!$A$100,Codes!$B$100,IF(AA239=Codes!$A$101,Codes!$B$101,IF(AA239=Codes!$A$102,Codes!$B$102,IF(AA239=Codes!$A$103,Codes!$B$103,IF(AA239=Codes!$A$104,Codes!$B$104))))))</f>
        <v xml:space="preserve"> </v>
      </c>
      <c r="AC239" s="27"/>
      <c r="AD239" s="20" t="str">
        <f>IF(AC239=Codes!$A$51," ",IF(AC239=Codes!$A$52,Codes!$B$52,IF(AC239=Codes!$A$53,Codes!$B$53,IF(AC239=Codes!$A$54,Codes!$B$54,IF(AC239=Codes!$A$55,Codes!$B$55,IF(AC239=Codes!$A$56,Codes!$B$56,IF(AC239=Codes!$A$57,Codes!$B$57,IF(AC239=Codes!$A$58,Codes!$B$58,IF(AC239=Codes!$A$59,Codes!$B$59)))))))))</f>
        <v xml:space="preserve"> </v>
      </c>
      <c r="AE239" s="20" t="str">
        <f>IF(AD239=" "," ",IF(AD239=Codes!$B$52,1,IF(AD239=Codes!$B$53,1,IF(AD239=Codes!$B$54,1,IF(AD239=Codes!$B$55,0,IF(AD239=Codes!$B$56,0,IF(AD239=Codes!$B$57,0,IF(AD239=Codes!$B$58,0,IF(AD239=Codes!$B$59,0)))))))))</f>
        <v xml:space="preserve"> </v>
      </c>
      <c r="AF239" s="27"/>
      <c r="AG239" s="20" t="str">
        <f>IF(AF239=Codes!$A$62," ",IF(AF239=Codes!$A$63,Codes!$B$63,IF(AF239=Codes!$A$64,Codes!$B$64,IF(AF239=Codes!$A$65,Codes!$B$65,IF(AF239=Codes!$A$66,Codes!$B$66,IF(AF239=Codes!$A$67,Codes!$B$67,IF(AF239=Codes!$A$68,Codes!$B$68,IF(AF239=Codes!$A$69,Codes!$B$69))))))))</f>
        <v xml:space="preserve"> </v>
      </c>
      <c r="AH239" s="20" t="str">
        <f>IF(AG239=" "," ",IF(AG239=Codes!$B$63,1,IF(AG239=Codes!$B$64,1,IF(AG239=Codes!$B$65,1,IF(AG239=Codes!$B$66,0,IF(AG239=Codes!$B$67,0,IF(AG239=Codes!$B$68,0,IF(AG239=Codes!$B$69,0))))))))</f>
        <v xml:space="preserve"> </v>
      </c>
      <c r="AI239" s="12" t="str">
        <f t="shared" si="3"/>
        <v xml:space="preserve"> </v>
      </c>
      <c r="AJ239" s="23"/>
      <c r="AK239" s="13" t="str">
        <f>IF(AJ239=Codes!$A$107," ",IF(AJ239=Codes!$A$108,Codes!$B$108,IF(AJ239=Codes!$A$109,Codes!$B$109,IF(AJ239=Codes!$A$110,Codes!$B$110))))</f>
        <v xml:space="preserve"> </v>
      </c>
      <c r="AL239" s="23"/>
      <c r="AM239" s="12" t="str">
        <f>IF(AL239=Codes!$A$113," ",IF(AL239=Codes!$A$114,Codes!$B$114,IF(AL239=Codes!$A$115,Codes!$B$115,IF(AL239=Codes!$A$116,Codes!$B$116,IF(AL239=Codes!$A$117,Codes!$B$117)))))</f>
        <v xml:space="preserve"> </v>
      </c>
      <c r="AN239" s="22"/>
      <c r="AO239" s="22"/>
    </row>
    <row r="240" spans="1:41" ht="21" customHeight="1" x14ac:dyDescent="0.25">
      <c r="A240" s="24"/>
      <c r="D240" s="18">
        <v>42965</v>
      </c>
      <c r="E240" s="23"/>
      <c r="F240" s="13" t="str">
        <f>IF(E240=Codes!$A$27," ",IF(E240=Codes!$A$28,Codes!$B$28,IF(E240=Codes!$A$29,Codes!$B$29,IF(E240=Codes!$A$30,Codes!$B$30,IF(E240=Codes!$A$31,Codes!$B$31,IF(E240=Codes!$A$32,Codes!$B$32,IF(E240=Codes!$A$33,Codes!$B$33)))))))</f>
        <v xml:space="preserve"> </v>
      </c>
      <c r="G240" s="23"/>
      <c r="H240" s="13" t="str">
        <f>IF(G240=Codes!$A$36," ",IF(G240=Codes!$A$37,Codes!$B$37,IF(G240=Codes!$A$38,Codes!$B$38,IF(G240=Codes!$A$39,Codes!$B$39,IF(G240=Codes!$A$40,Codes!$B$40,IF(G240=Codes!$A$41,Codes!$B$41,IF(G240=Codes!$A$42,Codes!$B$42)))))))</f>
        <v xml:space="preserve"> </v>
      </c>
      <c r="I240" s="26"/>
      <c r="J240" s="27"/>
      <c r="K240" s="20" t="str">
        <f>IF(J240=Codes!$A$2," ",IF(J240=Codes!$A$3,Codes!$B$3,IF(J240=Codes!$A$5,Codes!$B$5,IF(J240=Codes!$A$4,Codes!$B$4))))</f>
        <v xml:space="preserve"> </v>
      </c>
      <c r="L240" s="28"/>
      <c r="M240" s="20" t="str">
        <f>IF(L240=Codes!$A$8," ",IF(L240=Codes!$A$9,Codes!$B$9,IF(L240=Codes!$A$10,Codes!$B$10,IF(L240=Codes!$A$11,Codes!$B$11))))</f>
        <v xml:space="preserve"> </v>
      </c>
      <c r="N240" s="22"/>
      <c r="O240" s="9" t="str">
        <f>IF(N240=Codes!$A$45," ",IF(N240=Codes!$A$46,Codes!$B$46,IF(N240=Codes!$A$47,Codes!$B$47,IF(N240=Codes!$A$48,Codes!$B$48))))</f>
        <v xml:space="preserve"> </v>
      </c>
      <c r="P240" s="22"/>
      <c r="Q240" s="9" t="str">
        <f>IF(P240=Codes!$A$72," ",IF(P240=Codes!$A$73,Codes!$B$73,IF(P240=Codes!$A$74,Codes!$B$74,IF(P240=Codes!$A$75,Codes!$B$75))))</f>
        <v xml:space="preserve"> </v>
      </c>
      <c r="R240" s="22"/>
      <c r="S240" s="9" t="str">
        <f>IF(R240=Codes!$A$78," ",IF(R240=Codes!$A$79,Codes!$B$79,IF(R240=Codes!$A$80,Codes!$B$80,IF(R240=Codes!$A$81,Codes!$B$81,IF(R240=Codes!$A$82,Codes!$B$82)))))</f>
        <v xml:space="preserve"> </v>
      </c>
      <c r="T240" s="22"/>
      <c r="U240" s="22"/>
      <c r="V240" s="9" t="str">
        <f>IF(U240=Codes!$A$14," ",IF(U240=Codes!$A$15,Codes!$B$15,IF(U240=Codes!$A$16,Codes!$B$16,IF(U240=Codes!$A$17,Codes!$B$17,IF(U240=Codes!$A$18,Codes!$B$18,IF(U240=Codes!$A$19,Codes!$B$19,IF(U240=Codes!$A$20,Codes!$B$20,IF(U240=Codes!$A$21,Codes!$B$21,IF(U240=Codes!$A$22,Codes!$B$22,IF(U240=Codes!$A$23,Codes!$B$23,IF(U240=Codes!$A$24,Codes!$B$24)))))))))))</f>
        <v xml:space="preserve"> </v>
      </c>
      <c r="W240" s="22"/>
      <c r="X240" s="9" t="str">
        <f>IF(W240=Codes!$A$85," ",IF(W240=Codes!$A$86,Codes!$B$86,IF(W240=Codes!$A$87,Codes!$B$87,IF(W240=Codes!$A$88,Codes!$B$88,))))</f>
        <v xml:space="preserve"> </v>
      </c>
      <c r="Y240" s="22"/>
      <c r="Z240" s="9" t="str">
        <f>IF(Y240=Codes!$A$91," ",IF(Y240=Codes!$A$92,Codes!$B$92,IF(Y240=Codes!$A$93,Codes!$B$93,IF(Y240=Codes!$A$94,Codes!$B$94,IF(Y240=Codes!$A$95,Codes!$B$95,IF(Y240=Codes!$A$96,Codes!$B$96))))))</f>
        <v xml:space="preserve"> </v>
      </c>
      <c r="AA240" s="22"/>
      <c r="AB240" s="9" t="str">
        <f>IF(AA240=Codes!$A$99," ",IF(AA240=Codes!$A$100,Codes!$B$100,IF(AA240=Codes!$A$101,Codes!$B$101,IF(AA240=Codes!$A$102,Codes!$B$102,IF(AA240=Codes!$A$103,Codes!$B$103,IF(AA240=Codes!$A$104,Codes!$B$104))))))</f>
        <v xml:space="preserve"> </v>
      </c>
      <c r="AC240" s="27"/>
      <c r="AD240" s="20" t="str">
        <f>IF(AC240=Codes!$A$51," ",IF(AC240=Codes!$A$52,Codes!$B$52,IF(AC240=Codes!$A$53,Codes!$B$53,IF(AC240=Codes!$A$54,Codes!$B$54,IF(AC240=Codes!$A$55,Codes!$B$55,IF(AC240=Codes!$A$56,Codes!$B$56,IF(AC240=Codes!$A$57,Codes!$B$57,IF(AC240=Codes!$A$58,Codes!$B$58,IF(AC240=Codes!$A$59,Codes!$B$59)))))))))</f>
        <v xml:space="preserve"> </v>
      </c>
      <c r="AE240" s="20" t="str">
        <f>IF(AD240=" "," ",IF(AD240=Codes!$B$52,1,IF(AD240=Codes!$B$53,1,IF(AD240=Codes!$B$54,1,IF(AD240=Codes!$B$55,0,IF(AD240=Codes!$B$56,0,IF(AD240=Codes!$B$57,0,IF(AD240=Codes!$B$58,0,IF(AD240=Codes!$B$59,0)))))))))</f>
        <v xml:space="preserve"> </v>
      </c>
      <c r="AF240" s="27"/>
      <c r="AG240" s="20" t="str">
        <f>IF(AF240=Codes!$A$62," ",IF(AF240=Codes!$A$63,Codes!$B$63,IF(AF240=Codes!$A$64,Codes!$B$64,IF(AF240=Codes!$A$65,Codes!$B$65,IF(AF240=Codes!$A$66,Codes!$B$66,IF(AF240=Codes!$A$67,Codes!$B$67,IF(AF240=Codes!$A$68,Codes!$B$68,IF(AF240=Codes!$A$69,Codes!$B$69))))))))</f>
        <v xml:space="preserve"> </v>
      </c>
      <c r="AH240" s="20" t="str">
        <f>IF(AG240=" "," ",IF(AG240=Codes!$B$63,1,IF(AG240=Codes!$B$64,1,IF(AG240=Codes!$B$65,1,IF(AG240=Codes!$B$66,0,IF(AG240=Codes!$B$67,0,IF(AG240=Codes!$B$68,0,IF(AG240=Codes!$B$69,0))))))))</f>
        <v xml:space="preserve"> </v>
      </c>
      <c r="AI240" s="12" t="str">
        <f t="shared" si="3"/>
        <v xml:space="preserve"> </v>
      </c>
      <c r="AJ240" s="23"/>
      <c r="AK240" s="13" t="str">
        <f>IF(AJ240=Codes!$A$107," ",IF(AJ240=Codes!$A$108,Codes!$B$108,IF(AJ240=Codes!$A$109,Codes!$B$109,IF(AJ240=Codes!$A$110,Codes!$B$110))))</f>
        <v xml:space="preserve"> </v>
      </c>
      <c r="AL240" s="23"/>
      <c r="AM240" s="12" t="str">
        <f>IF(AL240=Codes!$A$113," ",IF(AL240=Codes!$A$114,Codes!$B$114,IF(AL240=Codes!$A$115,Codes!$B$115,IF(AL240=Codes!$A$116,Codes!$B$116,IF(AL240=Codes!$A$117,Codes!$B$117)))))</f>
        <v xml:space="preserve"> </v>
      </c>
      <c r="AN240" s="22"/>
      <c r="AO240" s="22"/>
    </row>
    <row r="241" spans="1:41" ht="21" customHeight="1" x14ac:dyDescent="0.25">
      <c r="A241" s="24"/>
      <c r="D241" s="18">
        <v>42965</v>
      </c>
      <c r="E241" s="23"/>
      <c r="F241" s="13" t="str">
        <f>IF(E241=Codes!$A$27," ",IF(E241=Codes!$A$28,Codes!$B$28,IF(E241=Codes!$A$29,Codes!$B$29,IF(E241=Codes!$A$30,Codes!$B$30,IF(E241=Codes!$A$31,Codes!$B$31,IF(E241=Codes!$A$32,Codes!$B$32,IF(E241=Codes!$A$33,Codes!$B$33)))))))</f>
        <v xml:space="preserve"> </v>
      </c>
      <c r="G241" s="23"/>
      <c r="H241" s="13" t="str">
        <f>IF(G241=Codes!$A$36," ",IF(G241=Codes!$A$37,Codes!$B$37,IF(G241=Codes!$A$38,Codes!$B$38,IF(G241=Codes!$A$39,Codes!$B$39,IF(G241=Codes!$A$40,Codes!$B$40,IF(G241=Codes!$A$41,Codes!$B$41,IF(G241=Codes!$A$42,Codes!$B$42)))))))</f>
        <v xml:space="preserve"> </v>
      </c>
      <c r="I241" s="26"/>
      <c r="J241" s="27"/>
      <c r="K241" s="20" t="str">
        <f>IF(J241=Codes!$A$2," ",IF(J241=Codes!$A$3,Codes!$B$3,IF(J241=Codes!$A$5,Codes!$B$5,IF(J241=Codes!$A$4,Codes!$B$4))))</f>
        <v xml:space="preserve"> </v>
      </c>
      <c r="L241" s="28"/>
      <c r="M241" s="20" t="str">
        <f>IF(L241=Codes!$A$8," ",IF(L241=Codes!$A$9,Codes!$B$9,IF(L241=Codes!$A$10,Codes!$B$10,IF(L241=Codes!$A$11,Codes!$B$11))))</f>
        <v xml:space="preserve"> </v>
      </c>
      <c r="N241" s="22"/>
      <c r="O241" s="9" t="str">
        <f>IF(N241=Codes!$A$45," ",IF(N241=Codes!$A$46,Codes!$B$46,IF(N241=Codes!$A$47,Codes!$B$47,IF(N241=Codes!$A$48,Codes!$B$48))))</f>
        <v xml:space="preserve"> </v>
      </c>
      <c r="P241" s="22"/>
      <c r="Q241" s="9" t="str">
        <f>IF(P241=Codes!$A$72," ",IF(P241=Codes!$A$73,Codes!$B$73,IF(P241=Codes!$A$74,Codes!$B$74,IF(P241=Codes!$A$75,Codes!$B$75))))</f>
        <v xml:space="preserve"> </v>
      </c>
      <c r="R241" s="22"/>
      <c r="S241" s="9" t="str">
        <f>IF(R241=Codes!$A$78," ",IF(R241=Codes!$A$79,Codes!$B$79,IF(R241=Codes!$A$80,Codes!$B$80,IF(R241=Codes!$A$81,Codes!$B$81,IF(R241=Codes!$A$82,Codes!$B$82)))))</f>
        <v xml:space="preserve"> </v>
      </c>
      <c r="T241" s="22"/>
      <c r="U241" s="22"/>
      <c r="V241" s="9" t="str">
        <f>IF(U241=Codes!$A$14," ",IF(U241=Codes!$A$15,Codes!$B$15,IF(U241=Codes!$A$16,Codes!$B$16,IF(U241=Codes!$A$17,Codes!$B$17,IF(U241=Codes!$A$18,Codes!$B$18,IF(U241=Codes!$A$19,Codes!$B$19,IF(U241=Codes!$A$20,Codes!$B$20,IF(U241=Codes!$A$21,Codes!$B$21,IF(U241=Codes!$A$22,Codes!$B$22,IF(U241=Codes!$A$23,Codes!$B$23,IF(U241=Codes!$A$24,Codes!$B$24)))))))))))</f>
        <v xml:space="preserve"> </v>
      </c>
      <c r="W241" s="22"/>
      <c r="X241" s="9" t="str">
        <f>IF(W241=Codes!$A$85," ",IF(W241=Codes!$A$86,Codes!$B$86,IF(W241=Codes!$A$87,Codes!$B$87,IF(W241=Codes!$A$88,Codes!$B$88,))))</f>
        <v xml:space="preserve"> </v>
      </c>
      <c r="Y241" s="22"/>
      <c r="Z241" s="9" t="str">
        <f>IF(Y241=Codes!$A$91," ",IF(Y241=Codes!$A$92,Codes!$B$92,IF(Y241=Codes!$A$93,Codes!$B$93,IF(Y241=Codes!$A$94,Codes!$B$94,IF(Y241=Codes!$A$95,Codes!$B$95,IF(Y241=Codes!$A$96,Codes!$B$96))))))</f>
        <v xml:space="preserve"> </v>
      </c>
      <c r="AA241" s="22"/>
      <c r="AB241" s="9" t="str">
        <f>IF(AA241=Codes!$A$99," ",IF(AA241=Codes!$A$100,Codes!$B$100,IF(AA241=Codes!$A$101,Codes!$B$101,IF(AA241=Codes!$A$102,Codes!$B$102,IF(AA241=Codes!$A$103,Codes!$B$103,IF(AA241=Codes!$A$104,Codes!$B$104))))))</f>
        <v xml:space="preserve"> </v>
      </c>
      <c r="AC241" s="27"/>
      <c r="AD241" s="20" t="str">
        <f>IF(AC241=Codes!$A$51," ",IF(AC241=Codes!$A$52,Codes!$B$52,IF(AC241=Codes!$A$53,Codes!$B$53,IF(AC241=Codes!$A$54,Codes!$B$54,IF(AC241=Codes!$A$55,Codes!$B$55,IF(AC241=Codes!$A$56,Codes!$B$56,IF(AC241=Codes!$A$57,Codes!$B$57,IF(AC241=Codes!$A$58,Codes!$B$58,IF(AC241=Codes!$A$59,Codes!$B$59)))))))))</f>
        <v xml:space="preserve"> </v>
      </c>
      <c r="AE241" s="20" t="str">
        <f>IF(AD241=" "," ",IF(AD241=Codes!$B$52,1,IF(AD241=Codes!$B$53,1,IF(AD241=Codes!$B$54,1,IF(AD241=Codes!$B$55,0,IF(AD241=Codes!$B$56,0,IF(AD241=Codes!$B$57,0,IF(AD241=Codes!$B$58,0,IF(AD241=Codes!$B$59,0)))))))))</f>
        <v xml:space="preserve"> </v>
      </c>
      <c r="AF241" s="27"/>
      <c r="AG241" s="20" t="str">
        <f>IF(AF241=Codes!$A$62," ",IF(AF241=Codes!$A$63,Codes!$B$63,IF(AF241=Codes!$A$64,Codes!$B$64,IF(AF241=Codes!$A$65,Codes!$B$65,IF(AF241=Codes!$A$66,Codes!$B$66,IF(AF241=Codes!$A$67,Codes!$B$67,IF(AF241=Codes!$A$68,Codes!$B$68,IF(AF241=Codes!$A$69,Codes!$B$69))))))))</f>
        <v xml:space="preserve"> </v>
      </c>
      <c r="AH241" s="20" t="str">
        <f>IF(AG241=" "," ",IF(AG241=Codes!$B$63,1,IF(AG241=Codes!$B$64,1,IF(AG241=Codes!$B$65,1,IF(AG241=Codes!$B$66,0,IF(AG241=Codes!$B$67,0,IF(AG241=Codes!$B$68,0,IF(AG241=Codes!$B$69,0))))))))</f>
        <v xml:space="preserve"> </v>
      </c>
      <c r="AI241" s="12" t="str">
        <f t="shared" si="3"/>
        <v xml:space="preserve"> </v>
      </c>
      <c r="AJ241" s="23"/>
      <c r="AK241" s="13" t="str">
        <f>IF(AJ241=Codes!$A$107," ",IF(AJ241=Codes!$A$108,Codes!$B$108,IF(AJ241=Codes!$A$109,Codes!$B$109,IF(AJ241=Codes!$A$110,Codes!$B$110))))</f>
        <v xml:space="preserve"> </v>
      </c>
      <c r="AL241" s="23"/>
      <c r="AM241" s="12" t="str">
        <f>IF(AL241=Codes!$A$113," ",IF(AL241=Codes!$A$114,Codes!$B$114,IF(AL241=Codes!$A$115,Codes!$B$115,IF(AL241=Codes!$A$116,Codes!$B$116,IF(AL241=Codes!$A$117,Codes!$B$117)))))</f>
        <v xml:space="preserve"> </v>
      </c>
      <c r="AN241" s="22"/>
      <c r="AO241" s="22"/>
    </row>
    <row r="242" spans="1:41" ht="21" customHeight="1" x14ac:dyDescent="0.25">
      <c r="A242" s="24"/>
      <c r="D242" s="18">
        <v>42965</v>
      </c>
      <c r="E242" s="23"/>
      <c r="F242" s="13" t="str">
        <f>IF(E242=Codes!$A$27," ",IF(E242=Codes!$A$28,Codes!$B$28,IF(E242=Codes!$A$29,Codes!$B$29,IF(E242=Codes!$A$30,Codes!$B$30,IF(E242=Codes!$A$31,Codes!$B$31,IF(E242=Codes!$A$32,Codes!$B$32,IF(E242=Codes!$A$33,Codes!$B$33)))))))</f>
        <v xml:space="preserve"> </v>
      </c>
      <c r="G242" s="23"/>
      <c r="H242" s="13" t="str">
        <f>IF(G242=Codes!$A$36," ",IF(G242=Codes!$A$37,Codes!$B$37,IF(G242=Codes!$A$38,Codes!$B$38,IF(G242=Codes!$A$39,Codes!$B$39,IF(G242=Codes!$A$40,Codes!$B$40,IF(G242=Codes!$A$41,Codes!$B$41,IF(G242=Codes!$A$42,Codes!$B$42)))))))</f>
        <v xml:space="preserve"> </v>
      </c>
      <c r="I242" s="26"/>
      <c r="J242" s="27"/>
      <c r="K242" s="20" t="str">
        <f>IF(J242=Codes!$A$2," ",IF(J242=Codes!$A$3,Codes!$B$3,IF(J242=Codes!$A$5,Codes!$B$5,IF(J242=Codes!$A$4,Codes!$B$4))))</f>
        <v xml:space="preserve"> </v>
      </c>
      <c r="L242" s="28"/>
      <c r="M242" s="20" t="str">
        <f>IF(L242=Codes!$A$8," ",IF(L242=Codes!$A$9,Codes!$B$9,IF(L242=Codes!$A$10,Codes!$B$10,IF(L242=Codes!$A$11,Codes!$B$11))))</f>
        <v xml:space="preserve"> </v>
      </c>
      <c r="N242" s="22"/>
      <c r="O242" s="9" t="str">
        <f>IF(N242=Codes!$A$45," ",IF(N242=Codes!$A$46,Codes!$B$46,IF(N242=Codes!$A$47,Codes!$B$47,IF(N242=Codes!$A$48,Codes!$B$48))))</f>
        <v xml:space="preserve"> </v>
      </c>
      <c r="P242" s="22"/>
      <c r="Q242" s="9" t="str">
        <f>IF(P242=Codes!$A$72," ",IF(P242=Codes!$A$73,Codes!$B$73,IF(P242=Codes!$A$74,Codes!$B$74,IF(P242=Codes!$A$75,Codes!$B$75))))</f>
        <v xml:space="preserve"> </v>
      </c>
      <c r="R242" s="22"/>
      <c r="S242" s="9" t="str">
        <f>IF(R242=Codes!$A$78," ",IF(R242=Codes!$A$79,Codes!$B$79,IF(R242=Codes!$A$80,Codes!$B$80,IF(R242=Codes!$A$81,Codes!$B$81,IF(R242=Codes!$A$82,Codes!$B$82)))))</f>
        <v xml:space="preserve"> </v>
      </c>
      <c r="T242" s="22"/>
      <c r="U242" s="22"/>
      <c r="V242" s="9" t="str">
        <f>IF(U242=Codes!$A$14," ",IF(U242=Codes!$A$15,Codes!$B$15,IF(U242=Codes!$A$16,Codes!$B$16,IF(U242=Codes!$A$17,Codes!$B$17,IF(U242=Codes!$A$18,Codes!$B$18,IF(U242=Codes!$A$19,Codes!$B$19,IF(U242=Codes!$A$20,Codes!$B$20,IF(U242=Codes!$A$21,Codes!$B$21,IF(U242=Codes!$A$22,Codes!$B$22,IF(U242=Codes!$A$23,Codes!$B$23,IF(U242=Codes!$A$24,Codes!$B$24)))))))))))</f>
        <v xml:space="preserve"> </v>
      </c>
      <c r="W242" s="22"/>
      <c r="X242" s="9" t="str">
        <f>IF(W242=Codes!$A$85," ",IF(W242=Codes!$A$86,Codes!$B$86,IF(W242=Codes!$A$87,Codes!$B$87,IF(W242=Codes!$A$88,Codes!$B$88,))))</f>
        <v xml:space="preserve"> </v>
      </c>
      <c r="Y242" s="22"/>
      <c r="Z242" s="9" t="str">
        <f>IF(Y242=Codes!$A$91," ",IF(Y242=Codes!$A$92,Codes!$B$92,IF(Y242=Codes!$A$93,Codes!$B$93,IF(Y242=Codes!$A$94,Codes!$B$94,IF(Y242=Codes!$A$95,Codes!$B$95,IF(Y242=Codes!$A$96,Codes!$B$96))))))</f>
        <v xml:space="preserve"> </v>
      </c>
      <c r="AA242" s="22"/>
      <c r="AB242" s="9" t="str">
        <f>IF(AA242=Codes!$A$99," ",IF(AA242=Codes!$A$100,Codes!$B$100,IF(AA242=Codes!$A$101,Codes!$B$101,IF(AA242=Codes!$A$102,Codes!$B$102,IF(AA242=Codes!$A$103,Codes!$B$103,IF(AA242=Codes!$A$104,Codes!$B$104))))))</f>
        <v xml:space="preserve"> </v>
      </c>
      <c r="AC242" s="27"/>
      <c r="AD242" s="20" t="str">
        <f>IF(AC242=Codes!$A$51," ",IF(AC242=Codes!$A$52,Codes!$B$52,IF(AC242=Codes!$A$53,Codes!$B$53,IF(AC242=Codes!$A$54,Codes!$B$54,IF(AC242=Codes!$A$55,Codes!$B$55,IF(AC242=Codes!$A$56,Codes!$B$56,IF(AC242=Codes!$A$57,Codes!$B$57,IF(AC242=Codes!$A$58,Codes!$B$58,IF(AC242=Codes!$A$59,Codes!$B$59)))))))))</f>
        <v xml:space="preserve"> </v>
      </c>
      <c r="AE242" s="20" t="str">
        <f>IF(AD242=" "," ",IF(AD242=Codes!$B$52,1,IF(AD242=Codes!$B$53,1,IF(AD242=Codes!$B$54,1,IF(AD242=Codes!$B$55,0,IF(AD242=Codes!$B$56,0,IF(AD242=Codes!$B$57,0,IF(AD242=Codes!$B$58,0,IF(AD242=Codes!$B$59,0)))))))))</f>
        <v xml:space="preserve"> </v>
      </c>
      <c r="AF242" s="27"/>
      <c r="AG242" s="20" t="str">
        <f>IF(AF242=Codes!$A$62," ",IF(AF242=Codes!$A$63,Codes!$B$63,IF(AF242=Codes!$A$64,Codes!$B$64,IF(AF242=Codes!$A$65,Codes!$B$65,IF(AF242=Codes!$A$66,Codes!$B$66,IF(AF242=Codes!$A$67,Codes!$B$67,IF(AF242=Codes!$A$68,Codes!$B$68,IF(AF242=Codes!$A$69,Codes!$B$69))))))))</f>
        <v xml:space="preserve"> </v>
      </c>
      <c r="AH242" s="20" t="str">
        <f>IF(AG242=" "," ",IF(AG242=Codes!$B$63,1,IF(AG242=Codes!$B$64,1,IF(AG242=Codes!$B$65,1,IF(AG242=Codes!$B$66,0,IF(AG242=Codes!$B$67,0,IF(AG242=Codes!$B$68,0,IF(AG242=Codes!$B$69,0))))))))</f>
        <v xml:space="preserve"> </v>
      </c>
      <c r="AI242" s="12" t="str">
        <f t="shared" si="3"/>
        <v xml:space="preserve"> </v>
      </c>
      <c r="AJ242" s="23"/>
      <c r="AK242" s="13" t="str">
        <f>IF(AJ242=Codes!$A$107," ",IF(AJ242=Codes!$A$108,Codes!$B$108,IF(AJ242=Codes!$A$109,Codes!$B$109,IF(AJ242=Codes!$A$110,Codes!$B$110))))</f>
        <v xml:space="preserve"> </v>
      </c>
      <c r="AL242" s="23"/>
      <c r="AM242" s="12" t="str">
        <f>IF(AL242=Codes!$A$113," ",IF(AL242=Codes!$A$114,Codes!$B$114,IF(AL242=Codes!$A$115,Codes!$B$115,IF(AL242=Codes!$A$116,Codes!$B$116,IF(AL242=Codes!$A$117,Codes!$B$117)))))</f>
        <v xml:space="preserve"> </v>
      </c>
      <c r="AN242" s="22"/>
      <c r="AO242" s="22"/>
    </row>
    <row r="243" spans="1:41" ht="21" customHeight="1" x14ac:dyDescent="0.25">
      <c r="A243" s="24"/>
      <c r="D243" s="18">
        <v>42965</v>
      </c>
      <c r="E243" s="23"/>
      <c r="F243" s="13" t="str">
        <f>IF(E243=Codes!$A$27," ",IF(E243=Codes!$A$28,Codes!$B$28,IF(E243=Codes!$A$29,Codes!$B$29,IF(E243=Codes!$A$30,Codes!$B$30,IF(E243=Codes!$A$31,Codes!$B$31,IF(E243=Codes!$A$32,Codes!$B$32,IF(E243=Codes!$A$33,Codes!$B$33)))))))</f>
        <v xml:space="preserve"> </v>
      </c>
      <c r="G243" s="23"/>
      <c r="H243" s="13" t="str">
        <f>IF(G243=Codes!$A$36," ",IF(G243=Codes!$A$37,Codes!$B$37,IF(G243=Codes!$A$38,Codes!$B$38,IF(G243=Codes!$A$39,Codes!$B$39,IF(G243=Codes!$A$40,Codes!$B$40,IF(G243=Codes!$A$41,Codes!$B$41,IF(G243=Codes!$A$42,Codes!$B$42)))))))</f>
        <v xml:space="preserve"> </v>
      </c>
      <c r="I243" s="26"/>
      <c r="J243" s="27"/>
      <c r="K243" s="20" t="str">
        <f>IF(J243=Codes!$A$2," ",IF(J243=Codes!$A$3,Codes!$B$3,IF(J243=Codes!$A$5,Codes!$B$5,IF(J243=Codes!$A$4,Codes!$B$4))))</f>
        <v xml:space="preserve"> </v>
      </c>
      <c r="L243" s="28"/>
      <c r="M243" s="20" t="str">
        <f>IF(L243=Codes!$A$8," ",IF(L243=Codes!$A$9,Codes!$B$9,IF(L243=Codes!$A$10,Codes!$B$10,IF(L243=Codes!$A$11,Codes!$B$11))))</f>
        <v xml:space="preserve"> </v>
      </c>
      <c r="N243" s="22"/>
      <c r="O243" s="9" t="str">
        <f>IF(N243=Codes!$A$45," ",IF(N243=Codes!$A$46,Codes!$B$46,IF(N243=Codes!$A$47,Codes!$B$47,IF(N243=Codes!$A$48,Codes!$B$48))))</f>
        <v xml:space="preserve"> </v>
      </c>
      <c r="P243" s="22"/>
      <c r="Q243" s="9" t="str">
        <f>IF(P243=Codes!$A$72," ",IF(P243=Codes!$A$73,Codes!$B$73,IF(P243=Codes!$A$74,Codes!$B$74,IF(P243=Codes!$A$75,Codes!$B$75))))</f>
        <v xml:space="preserve"> </v>
      </c>
      <c r="R243" s="22"/>
      <c r="S243" s="9" t="str">
        <f>IF(R243=Codes!$A$78," ",IF(R243=Codes!$A$79,Codes!$B$79,IF(R243=Codes!$A$80,Codes!$B$80,IF(R243=Codes!$A$81,Codes!$B$81,IF(R243=Codes!$A$82,Codes!$B$82)))))</f>
        <v xml:space="preserve"> </v>
      </c>
      <c r="T243" s="22"/>
      <c r="U243" s="22"/>
      <c r="V243" s="9" t="str">
        <f>IF(U243=Codes!$A$14," ",IF(U243=Codes!$A$15,Codes!$B$15,IF(U243=Codes!$A$16,Codes!$B$16,IF(U243=Codes!$A$17,Codes!$B$17,IF(U243=Codes!$A$18,Codes!$B$18,IF(U243=Codes!$A$19,Codes!$B$19,IF(U243=Codes!$A$20,Codes!$B$20,IF(U243=Codes!$A$21,Codes!$B$21,IF(U243=Codes!$A$22,Codes!$B$22,IF(U243=Codes!$A$23,Codes!$B$23,IF(U243=Codes!$A$24,Codes!$B$24)))))))))))</f>
        <v xml:space="preserve"> </v>
      </c>
      <c r="W243" s="22"/>
      <c r="X243" s="9" t="str">
        <f>IF(W243=Codes!$A$85," ",IF(W243=Codes!$A$86,Codes!$B$86,IF(W243=Codes!$A$87,Codes!$B$87,IF(W243=Codes!$A$88,Codes!$B$88,))))</f>
        <v xml:space="preserve"> </v>
      </c>
      <c r="Y243" s="22"/>
      <c r="Z243" s="9" t="str">
        <f>IF(Y243=Codes!$A$91," ",IF(Y243=Codes!$A$92,Codes!$B$92,IF(Y243=Codes!$A$93,Codes!$B$93,IF(Y243=Codes!$A$94,Codes!$B$94,IF(Y243=Codes!$A$95,Codes!$B$95,IF(Y243=Codes!$A$96,Codes!$B$96))))))</f>
        <v xml:space="preserve"> </v>
      </c>
      <c r="AA243" s="22"/>
      <c r="AB243" s="9" t="str">
        <f>IF(AA243=Codes!$A$99," ",IF(AA243=Codes!$A$100,Codes!$B$100,IF(AA243=Codes!$A$101,Codes!$B$101,IF(AA243=Codes!$A$102,Codes!$B$102,IF(AA243=Codes!$A$103,Codes!$B$103,IF(AA243=Codes!$A$104,Codes!$B$104))))))</f>
        <v xml:space="preserve"> </v>
      </c>
      <c r="AC243" s="27"/>
      <c r="AD243" s="20" t="str">
        <f>IF(AC243=Codes!$A$51," ",IF(AC243=Codes!$A$52,Codes!$B$52,IF(AC243=Codes!$A$53,Codes!$B$53,IF(AC243=Codes!$A$54,Codes!$B$54,IF(AC243=Codes!$A$55,Codes!$B$55,IF(AC243=Codes!$A$56,Codes!$B$56,IF(AC243=Codes!$A$57,Codes!$B$57,IF(AC243=Codes!$A$58,Codes!$B$58,IF(AC243=Codes!$A$59,Codes!$B$59)))))))))</f>
        <v xml:space="preserve"> </v>
      </c>
      <c r="AE243" s="20" t="str">
        <f>IF(AD243=" "," ",IF(AD243=Codes!$B$52,1,IF(AD243=Codes!$B$53,1,IF(AD243=Codes!$B$54,1,IF(AD243=Codes!$B$55,0,IF(AD243=Codes!$B$56,0,IF(AD243=Codes!$B$57,0,IF(AD243=Codes!$B$58,0,IF(AD243=Codes!$B$59,0)))))))))</f>
        <v xml:space="preserve"> </v>
      </c>
      <c r="AF243" s="27"/>
      <c r="AG243" s="20" t="str">
        <f>IF(AF243=Codes!$A$62," ",IF(AF243=Codes!$A$63,Codes!$B$63,IF(AF243=Codes!$A$64,Codes!$B$64,IF(AF243=Codes!$A$65,Codes!$B$65,IF(AF243=Codes!$A$66,Codes!$B$66,IF(AF243=Codes!$A$67,Codes!$B$67,IF(AF243=Codes!$A$68,Codes!$B$68,IF(AF243=Codes!$A$69,Codes!$B$69))))))))</f>
        <v xml:space="preserve"> </v>
      </c>
      <c r="AH243" s="20" t="str">
        <f>IF(AG243=" "," ",IF(AG243=Codes!$B$63,1,IF(AG243=Codes!$B$64,1,IF(AG243=Codes!$B$65,1,IF(AG243=Codes!$B$66,0,IF(AG243=Codes!$B$67,0,IF(AG243=Codes!$B$68,0,IF(AG243=Codes!$B$69,0))))))))</f>
        <v xml:space="preserve"> </v>
      </c>
      <c r="AI243" s="12" t="str">
        <f t="shared" si="3"/>
        <v xml:space="preserve"> </v>
      </c>
      <c r="AJ243" s="23"/>
      <c r="AK243" s="13" t="str">
        <f>IF(AJ243=Codes!$A$107," ",IF(AJ243=Codes!$A$108,Codes!$B$108,IF(AJ243=Codes!$A$109,Codes!$B$109,IF(AJ243=Codes!$A$110,Codes!$B$110))))</f>
        <v xml:space="preserve"> </v>
      </c>
      <c r="AL243" s="23"/>
      <c r="AM243" s="12" t="str">
        <f>IF(AL243=Codes!$A$113," ",IF(AL243=Codes!$A$114,Codes!$B$114,IF(AL243=Codes!$A$115,Codes!$B$115,IF(AL243=Codes!$A$116,Codes!$B$116,IF(AL243=Codes!$A$117,Codes!$B$117)))))</f>
        <v xml:space="preserve"> </v>
      </c>
      <c r="AN243" s="22"/>
      <c r="AO243" s="22"/>
    </row>
    <row r="244" spans="1:41" ht="21" customHeight="1" x14ac:dyDescent="0.25">
      <c r="A244" s="24"/>
      <c r="D244" s="18">
        <v>42979</v>
      </c>
      <c r="E244" s="23"/>
      <c r="F244" s="13" t="str">
        <f>IF(E244=Codes!$A$27," ",IF(E244=Codes!$A$28,Codes!$B$28,IF(E244=Codes!$A$29,Codes!$B$29,IF(E244=Codes!$A$30,Codes!$B$30,IF(E244=Codes!$A$31,Codes!$B$31,IF(E244=Codes!$A$32,Codes!$B$32,IF(E244=Codes!$A$33,Codes!$B$33)))))))</f>
        <v xml:space="preserve"> </v>
      </c>
      <c r="G244" s="23"/>
      <c r="H244" s="13" t="str">
        <f>IF(G244=Codes!$A$36," ",IF(G244=Codes!$A$37,Codes!$B$37,IF(G244=Codes!$A$38,Codes!$B$38,IF(G244=Codes!$A$39,Codes!$B$39,IF(G244=Codes!$A$40,Codes!$B$40,IF(G244=Codes!$A$41,Codes!$B$41,IF(G244=Codes!$A$42,Codes!$B$42)))))))</f>
        <v xml:space="preserve"> </v>
      </c>
      <c r="I244" s="26"/>
      <c r="J244" s="27"/>
      <c r="K244" s="20" t="str">
        <f>IF(J244=Codes!$A$2," ",IF(J244=Codes!$A$3,Codes!$B$3,IF(J244=Codes!$A$5,Codes!$B$5,IF(J244=Codes!$A$4,Codes!$B$4))))</f>
        <v xml:space="preserve"> </v>
      </c>
      <c r="L244" s="28"/>
      <c r="M244" s="20" t="str">
        <f>IF(L244=Codes!$A$8," ",IF(L244=Codes!$A$9,Codes!$B$9,IF(L244=Codes!$A$10,Codes!$B$10,IF(L244=Codes!$A$11,Codes!$B$11))))</f>
        <v xml:space="preserve"> </v>
      </c>
      <c r="N244" s="22"/>
      <c r="O244" s="9" t="str">
        <f>IF(N244=Codes!$A$45," ",IF(N244=Codes!$A$46,Codes!$B$46,IF(N244=Codes!$A$47,Codes!$B$47,IF(N244=Codes!$A$48,Codes!$B$48))))</f>
        <v xml:space="preserve"> </v>
      </c>
      <c r="P244" s="22"/>
      <c r="Q244" s="9" t="str">
        <f>IF(P244=Codes!$A$72," ",IF(P244=Codes!$A$73,Codes!$B$73,IF(P244=Codes!$A$74,Codes!$B$74,IF(P244=Codes!$A$75,Codes!$B$75))))</f>
        <v xml:space="preserve"> </v>
      </c>
      <c r="R244" s="22"/>
      <c r="S244" s="9" t="str">
        <f>IF(R244=Codes!$A$78," ",IF(R244=Codes!$A$79,Codes!$B$79,IF(R244=Codes!$A$80,Codes!$B$80,IF(R244=Codes!$A$81,Codes!$B$81,IF(R244=Codes!$A$82,Codes!$B$82)))))</f>
        <v xml:space="preserve"> </v>
      </c>
      <c r="T244" s="22"/>
      <c r="U244" s="22"/>
      <c r="V244" s="9" t="str">
        <f>IF(U244=Codes!$A$14," ",IF(U244=Codes!$A$15,Codes!$B$15,IF(U244=Codes!$A$16,Codes!$B$16,IF(U244=Codes!$A$17,Codes!$B$17,IF(U244=Codes!$A$18,Codes!$B$18,IF(U244=Codes!$A$19,Codes!$B$19,IF(U244=Codes!$A$20,Codes!$B$20,IF(U244=Codes!$A$21,Codes!$B$21,IF(U244=Codes!$A$22,Codes!$B$22,IF(U244=Codes!$A$23,Codes!$B$23,IF(U244=Codes!$A$24,Codes!$B$24)))))))))))</f>
        <v xml:space="preserve"> </v>
      </c>
      <c r="W244" s="22"/>
      <c r="X244" s="9" t="str">
        <f>IF(W244=Codes!$A$85," ",IF(W244=Codes!$A$86,Codes!$B$86,IF(W244=Codes!$A$87,Codes!$B$87,IF(W244=Codes!$A$88,Codes!$B$88,))))</f>
        <v xml:space="preserve"> </v>
      </c>
      <c r="Y244" s="22"/>
      <c r="Z244" s="9" t="str">
        <f>IF(Y244=Codes!$A$91," ",IF(Y244=Codes!$A$92,Codes!$B$92,IF(Y244=Codes!$A$93,Codes!$B$93,IF(Y244=Codes!$A$94,Codes!$B$94,IF(Y244=Codes!$A$95,Codes!$B$95,IF(Y244=Codes!$A$96,Codes!$B$96))))))</f>
        <v xml:space="preserve"> </v>
      </c>
      <c r="AA244" s="22"/>
      <c r="AB244" s="9" t="str">
        <f>IF(AA244=Codes!$A$99," ",IF(AA244=Codes!$A$100,Codes!$B$100,IF(AA244=Codes!$A$101,Codes!$B$101,IF(AA244=Codes!$A$102,Codes!$B$102,IF(AA244=Codes!$A$103,Codes!$B$103,IF(AA244=Codes!$A$104,Codes!$B$104))))))</f>
        <v xml:space="preserve"> </v>
      </c>
      <c r="AC244" s="27"/>
      <c r="AD244" s="20" t="str">
        <f>IF(AC244=Codes!$A$51," ",IF(AC244=Codes!$A$52,Codes!$B$52,IF(AC244=Codes!$A$53,Codes!$B$53,IF(AC244=Codes!$A$54,Codes!$B$54,IF(AC244=Codes!$A$55,Codes!$B$55,IF(AC244=Codes!$A$56,Codes!$B$56,IF(AC244=Codes!$A$57,Codes!$B$57,IF(AC244=Codes!$A$58,Codes!$B$58,IF(AC244=Codes!$A$59,Codes!$B$59)))))))))</f>
        <v xml:space="preserve"> </v>
      </c>
      <c r="AE244" s="20" t="str">
        <f>IF(AD244=" "," ",IF(AD244=Codes!$B$52,1,IF(AD244=Codes!$B$53,1,IF(AD244=Codes!$B$54,1,IF(AD244=Codes!$B$55,0,IF(AD244=Codes!$B$56,0,IF(AD244=Codes!$B$57,0,IF(AD244=Codes!$B$58,0,IF(AD244=Codes!$B$59,0)))))))))</f>
        <v xml:space="preserve"> </v>
      </c>
      <c r="AF244" s="27"/>
      <c r="AG244" s="20" t="str">
        <f>IF(AF244=Codes!$A$62," ",IF(AF244=Codes!$A$63,Codes!$B$63,IF(AF244=Codes!$A$64,Codes!$B$64,IF(AF244=Codes!$A$65,Codes!$B$65,IF(AF244=Codes!$A$66,Codes!$B$66,IF(AF244=Codes!$A$67,Codes!$B$67,IF(AF244=Codes!$A$68,Codes!$B$68,IF(AF244=Codes!$A$69,Codes!$B$69))))))))</f>
        <v xml:space="preserve"> </v>
      </c>
      <c r="AH244" s="20" t="str">
        <f>IF(AG244=" "," ",IF(AG244=Codes!$B$63,1,IF(AG244=Codes!$B$64,1,IF(AG244=Codes!$B$65,1,IF(AG244=Codes!$B$66,0,IF(AG244=Codes!$B$67,0,IF(AG244=Codes!$B$68,0,IF(AG244=Codes!$B$69,0))))))))</f>
        <v xml:space="preserve"> </v>
      </c>
      <c r="AI244" s="12" t="str">
        <f t="shared" si="3"/>
        <v xml:space="preserve"> </v>
      </c>
      <c r="AJ244" s="23"/>
      <c r="AK244" s="13" t="str">
        <f>IF(AJ244=Codes!$A$107," ",IF(AJ244=Codes!$A$108,Codes!$B$108,IF(AJ244=Codes!$A$109,Codes!$B$109,IF(AJ244=Codes!$A$110,Codes!$B$110))))</f>
        <v xml:space="preserve"> </v>
      </c>
      <c r="AL244" s="23"/>
      <c r="AM244" s="12" t="str">
        <f>IF(AL244=Codes!$A$113," ",IF(AL244=Codes!$A$114,Codes!$B$114,IF(AL244=Codes!$A$115,Codes!$B$115,IF(AL244=Codes!$A$116,Codes!$B$116,IF(AL244=Codes!$A$117,Codes!$B$117)))))</f>
        <v xml:space="preserve"> </v>
      </c>
      <c r="AN244" s="22"/>
      <c r="AO244" s="22"/>
    </row>
    <row r="245" spans="1:41" ht="21" customHeight="1" x14ac:dyDescent="0.25">
      <c r="A245" s="24"/>
      <c r="D245" s="18">
        <v>42979</v>
      </c>
      <c r="E245" s="23"/>
      <c r="F245" s="13" t="str">
        <f>IF(E245=Codes!$A$27," ",IF(E245=Codes!$A$28,Codes!$B$28,IF(E245=Codes!$A$29,Codes!$B$29,IF(E245=Codes!$A$30,Codes!$B$30,IF(E245=Codes!$A$31,Codes!$B$31,IF(E245=Codes!$A$32,Codes!$B$32,IF(E245=Codes!$A$33,Codes!$B$33)))))))</f>
        <v xml:space="preserve"> </v>
      </c>
      <c r="G245" s="23"/>
      <c r="H245" s="13" t="str">
        <f>IF(G245=Codes!$A$36," ",IF(G245=Codes!$A$37,Codes!$B$37,IF(G245=Codes!$A$38,Codes!$B$38,IF(G245=Codes!$A$39,Codes!$B$39,IF(G245=Codes!$A$40,Codes!$B$40,IF(G245=Codes!$A$41,Codes!$B$41,IF(G245=Codes!$A$42,Codes!$B$42)))))))</f>
        <v xml:space="preserve"> </v>
      </c>
      <c r="I245" s="26"/>
      <c r="J245" s="27"/>
      <c r="K245" s="20" t="str">
        <f>IF(J245=Codes!$A$2," ",IF(J245=Codes!$A$3,Codes!$B$3,IF(J245=Codes!$A$5,Codes!$B$5,IF(J245=Codes!$A$4,Codes!$B$4))))</f>
        <v xml:space="preserve"> </v>
      </c>
      <c r="L245" s="28"/>
      <c r="M245" s="20" t="str">
        <f>IF(L245=Codes!$A$8," ",IF(L245=Codes!$A$9,Codes!$B$9,IF(L245=Codes!$A$10,Codes!$B$10,IF(L245=Codes!$A$11,Codes!$B$11))))</f>
        <v xml:space="preserve"> </v>
      </c>
      <c r="N245" s="22"/>
      <c r="O245" s="9" t="str">
        <f>IF(N245=Codes!$A$45," ",IF(N245=Codes!$A$46,Codes!$B$46,IF(N245=Codes!$A$47,Codes!$B$47,IF(N245=Codes!$A$48,Codes!$B$48))))</f>
        <v xml:space="preserve"> </v>
      </c>
      <c r="P245" s="22"/>
      <c r="Q245" s="9" t="str">
        <f>IF(P245=Codes!$A$72," ",IF(P245=Codes!$A$73,Codes!$B$73,IF(P245=Codes!$A$74,Codes!$B$74,IF(P245=Codes!$A$75,Codes!$B$75))))</f>
        <v xml:space="preserve"> </v>
      </c>
      <c r="R245" s="22"/>
      <c r="S245" s="9" t="str">
        <f>IF(R245=Codes!$A$78," ",IF(R245=Codes!$A$79,Codes!$B$79,IF(R245=Codes!$A$80,Codes!$B$80,IF(R245=Codes!$A$81,Codes!$B$81,IF(R245=Codes!$A$82,Codes!$B$82)))))</f>
        <v xml:space="preserve"> </v>
      </c>
      <c r="T245" s="22"/>
      <c r="U245" s="22"/>
      <c r="V245" s="9" t="str">
        <f>IF(U245=Codes!$A$14," ",IF(U245=Codes!$A$15,Codes!$B$15,IF(U245=Codes!$A$16,Codes!$B$16,IF(U245=Codes!$A$17,Codes!$B$17,IF(U245=Codes!$A$18,Codes!$B$18,IF(U245=Codes!$A$19,Codes!$B$19,IF(U245=Codes!$A$20,Codes!$B$20,IF(U245=Codes!$A$21,Codes!$B$21,IF(U245=Codes!$A$22,Codes!$B$22,IF(U245=Codes!$A$23,Codes!$B$23,IF(U245=Codes!$A$24,Codes!$B$24)))))))))))</f>
        <v xml:space="preserve"> </v>
      </c>
      <c r="W245" s="22"/>
      <c r="X245" s="9" t="str">
        <f>IF(W245=Codes!$A$85," ",IF(W245=Codes!$A$86,Codes!$B$86,IF(W245=Codes!$A$87,Codes!$B$87,IF(W245=Codes!$A$88,Codes!$B$88,))))</f>
        <v xml:space="preserve"> </v>
      </c>
      <c r="Y245" s="22"/>
      <c r="Z245" s="9" t="str">
        <f>IF(Y245=Codes!$A$91," ",IF(Y245=Codes!$A$92,Codes!$B$92,IF(Y245=Codes!$A$93,Codes!$B$93,IF(Y245=Codes!$A$94,Codes!$B$94,IF(Y245=Codes!$A$95,Codes!$B$95,IF(Y245=Codes!$A$96,Codes!$B$96))))))</f>
        <v xml:space="preserve"> </v>
      </c>
      <c r="AA245" s="22"/>
      <c r="AB245" s="9" t="str">
        <f>IF(AA245=Codes!$A$99," ",IF(AA245=Codes!$A$100,Codes!$B$100,IF(AA245=Codes!$A$101,Codes!$B$101,IF(AA245=Codes!$A$102,Codes!$B$102,IF(AA245=Codes!$A$103,Codes!$B$103,IF(AA245=Codes!$A$104,Codes!$B$104))))))</f>
        <v xml:space="preserve"> </v>
      </c>
      <c r="AC245" s="27"/>
      <c r="AD245" s="20" t="str">
        <f>IF(AC245=Codes!$A$51," ",IF(AC245=Codes!$A$52,Codes!$B$52,IF(AC245=Codes!$A$53,Codes!$B$53,IF(AC245=Codes!$A$54,Codes!$B$54,IF(AC245=Codes!$A$55,Codes!$B$55,IF(AC245=Codes!$A$56,Codes!$B$56,IF(AC245=Codes!$A$57,Codes!$B$57,IF(AC245=Codes!$A$58,Codes!$B$58,IF(AC245=Codes!$A$59,Codes!$B$59)))))))))</f>
        <v xml:space="preserve"> </v>
      </c>
      <c r="AE245" s="20" t="str">
        <f>IF(AD245=" "," ",IF(AD245=Codes!$B$52,1,IF(AD245=Codes!$B$53,1,IF(AD245=Codes!$B$54,1,IF(AD245=Codes!$B$55,0,IF(AD245=Codes!$B$56,0,IF(AD245=Codes!$B$57,0,IF(AD245=Codes!$B$58,0,IF(AD245=Codes!$B$59,0)))))))))</f>
        <v xml:space="preserve"> </v>
      </c>
      <c r="AF245" s="27"/>
      <c r="AG245" s="20" t="str">
        <f>IF(AF245=Codes!$A$62," ",IF(AF245=Codes!$A$63,Codes!$B$63,IF(AF245=Codes!$A$64,Codes!$B$64,IF(AF245=Codes!$A$65,Codes!$B$65,IF(AF245=Codes!$A$66,Codes!$B$66,IF(AF245=Codes!$A$67,Codes!$B$67,IF(AF245=Codes!$A$68,Codes!$B$68,IF(AF245=Codes!$A$69,Codes!$B$69))))))))</f>
        <v xml:space="preserve"> </v>
      </c>
      <c r="AH245" s="20" t="str">
        <f>IF(AG245=" "," ",IF(AG245=Codes!$B$63,1,IF(AG245=Codes!$B$64,1,IF(AG245=Codes!$B$65,1,IF(AG245=Codes!$B$66,0,IF(AG245=Codes!$B$67,0,IF(AG245=Codes!$B$68,0,IF(AG245=Codes!$B$69,0))))))))</f>
        <v xml:space="preserve"> </v>
      </c>
      <c r="AI245" s="12" t="str">
        <f t="shared" si="3"/>
        <v xml:space="preserve"> </v>
      </c>
      <c r="AJ245" s="23"/>
      <c r="AK245" s="13" t="str">
        <f>IF(AJ245=Codes!$A$107," ",IF(AJ245=Codes!$A$108,Codes!$B$108,IF(AJ245=Codes!$A$109,Codes!$B$109,IF(AJ245=Codes!$A$110,Codes!$B$110))))</f>
        <v xml:space="preserve"> </v>
      </c>
      <c r="AL245" s="23"/>
      <c r="AM245" s="12" t="str">
        <f>IF(AL245=Codes!$A$113," ",IF(AL245=Codes!$A$114,Codes!$B$114,IF(AL245=Codes!$A$115,Codes!$B$115,IF(AL245=Codes!$A$116,Codes!$B$116,IF(AL245=Codes!$A$117,Codes!$B$117)))))</f>
        <v xml:space="preserve"> </v>
      </c>
      <c r="AN245" s="22"/>
      <c r="AO245" s="22"/>
    </row>
    <row r="246" spans="1:41" ht="21" customHeight="1" x14ac:dyDescent="0.25">
      <c r="A246" s="24"/>
      <c r="D246" s="18">
        <v>42979</v>
      </c>
      <c r="E246" s="23"/>
      <c r="F246" s="13" t="str">
        <f>IF(E246=Codes!$A$27," ",IF(E246=Codes!$A$28,Codes!$B$28,IF(E246=Codes!$A$29,Codes!$B$29,IF(E246=Codes!$A$30,Codes!$B$30,IF(E246=Codes!$A$31,Codes!$B$31,IF(E246=Codes!$A$32,Codes!$B$32,IF(E246=Codes!$A$33,Codes!$B$33)))))))</f>
        <v xml:space="preserve"> </v>
      </c>
      <c r="G246" s="23"/>
      <c r="H246" s="13" t="str">
        <f>IF(G246=Codes!$A$36," ",IF(G246=Codes!$A$37,Codes!$B$37,IF(G246=Codes!$A$38,Codes!$B$38,IF(G246=Codes!$A$39,Codes!$B$39,IF(G246=Codes!$A$40,Codes!$B$40,IF(G246=Codes!$A$41,Codes!$B$41,IF(G246=Codes!$A$42,Codes!$B$42)))))))</f>
        <v xml:space="preserve"> </v>
      </c>
      <c r="I246" s="26"/>
      <c r="J246" s="27"/>
      <c r="K246" s="20" t="str">
        <f>IF(J246=Codes!$A$2," ",IF(J246=Codes!$A$3,Codes!$B$3,IF(J246=Codes!$A$5,Codes!$B$5,IF(J246=Codes!$A$4,Codes!$B$4))))</f>
        <v xml:space="preserve"> </v>
      </c>
      <c r="L246" s="28"/>
      <c r="M246" s="20" t="str">
        <f>IF(L246=Codes!$A$8," ",IF(L246=Codes!$A$9,Codes!$B$9,IF(L246=Codes!$A$10,Codes!$B$10,IF(L246=Codes!$A$11,Codes!$B$11))))</f>
        <v xml:space="preserve"> </v>
      </c>
      <c r="N246" s="22"/>
      <c r="O246" s="9" t="str">
        <f>IF(N246=Codes!$A$45," ",IF(N246=Codes!$A$46,Codes!$B$46,IF(N246=Codes!$A$47,Codes!$B$47,IF(N246=Codes!$A$48,Codes!$B$48))))</f>
        <v xml:space="preserve"> </v>
      </c>
      <c r="P246" s="22"/>
      <c r="Q246" s="9" t="str">
        <f>IF(P246=Codes!$A$72," ",IF(P246=Codes!$A$73,Codes!$B$73,IF(P246=Codes!$A$74,Codes!$B$74,IF(P246=Codes!$A$75,Codes!$B$75))))</f>
        <v xml:space="preserve"> </v>
      </c>
      <c r="R246" s="22"/>
      <c r="S246" s="9" t="str">
        <f>IF(R246=Codes!$A$78," ",IF(R246=Codes!$A$79,Codes!$B$79,IF(R246=Codes!$A$80,Codes!$B$80,IF(R246=Codes!$A$81,Codes!$B$81,IF(R246=Codes!$A$82,Codes!$B$82)))))</f>
        <v xml:space="preserve"> </v>
      </c>
      <c r="T246" s="22"/>
      <c r="U246" s="22"/>
      <c r="V246" s="9" t="str">
        <f>IF(U246=Codes!$A$14," ",IF(U246=Codes!$A$15,Codes!$B$15,IF(U246=Codes!$A$16,Codes!$B$16,IF(U246=Codes!$A$17,Codes!$B$17,IF(U246=Codes!$A$18,Codes!$B$18,IF(U246=Codes!$A$19,Codes!$B$19,IF(U246=Codes!$A$20,Codes!$B$20,IF(U246=Codes!$A$21,Codes!$B$21,IF(U246=Codes!$A$22,Codes!$B$22,IF(U246=Codes!$A$23,Codes!$B$23,IF(U246=Codes!$A$24,Codes!$B$24)))))))))))</f>
        <v xml:space="preserve"> </v>
      </c>
      <c r="W246" s="22"/>
      <c r="X246" s="9" t="str">
        <f>IF(W246=Codes!$A$85," ",IF(W246=Codes!$A$86,Codes!$B$86,IF(W246=Codes!$A$87,Codes!$B$87,IF(W246=Codes!$A$88,Codes!$B$88,))))</f>
        <v xml:space="preserve"> </v>
      </c>
      <c r="Y246" s="22"/>
      <c r="Z246" s="9" t="str">
        <f>IF(Y246=Codes!$A$91," ",IF(Y246=Codes!$A$92,Codes!$B$92,IF(Y246=Codes!$A$93,Codes!$B$93,IF(Y246=Codes!$A$94,Codes!$B$94,IF(Y246=Codes!$A$95,Codes!$B$95,IF(Y246=Codes!$A$96,Codes!$B$96))))))</f>
        <v xml:space="preserve"> </v>
      </c>
      <c r="AA246" s="22"/>
      <c r="AB246" s="9" t="str">
        <f>IF(AA246=Codes!$A$99," ",IF(AA246=Codes!$A$100,Codes!$B$100,IF(AA246=Codes!$A$101,Codes!$B$101,IF(AA246=Codes!$A$102,Codes!$B$102,IF(AA246=Codes!$A$103,Codes!$B$103,IF(AA246=Codes!$A$104,Codes!$B$104))))))</f>
        <v xml:space="preserve"> </v>
      </c>
      <c r="AC246" s="27"/>
      <c r="AD246" s="20" t="str">
        <f>IF(AC246=Codes!$A$51," ",IF(AC246=Codes!$A$52,Codes!$B$52,IF(AC246=Codes!$A$53,Codes!$B$53,IF(AC246=Codes!$A$54,Codes!$B$54,IF(AC246=Codes!$A$55,Codes!$B$55,IF(AC246=Codes!$A$56,Codes!$B$56,IF(AC246=Codes!$A$57,Codes!$B$57,IF(AC246=Codes!$A$58,Codes!$B$58,IF(AC246=Codes!$A$59,Codes!$B$59)))))))))</f>
        <v xml:space="preserve"> </v>
      </c>
      <c r="AE246" s="20" t="str">
        <f>IF(AD246=" "," ",IF(AD246=Codes!$B$52,1,IF(AD246=Codes!$B$53,1,IF(AD246=Codes!$B$54,1,IF(AD246=Codes!$B$55,0,IF(AD246=Codes!$B$56,0,IF(AD246=Codes!$B$57,0,IF(AD246=Codes!$B$58,0,IF(AD246=Codes!$B$59,0)))))))))</f>
        <v xml:space="preserve"> </v>
      </c>
      <c r="AF246" s="27"/>
      <c r="AG246" s="20" t="str">
        <f>IF(AF246=Codes!$A$62," ",IF(AF246=Codes!$A$63,Codes!$B$63,IF(AF246=Codes!$A$64,Codes!$B$64,IF(AF246=Codes!$A$65,Codes!$B$65,IF(AF246=Codes!$A$66,Codes!$B$66,IF(AF246=Codes!$A$67,Codes!$B$67,IF(AF246=Codes!$A$68,Codes!$B$68,IF(AF246=Codes!$A$69,Codes!$B$69))))))))</f>
        <v xml:space="preserve"> </v>
      </c>
      <c r="AH246" s="20" t="str">
        <f>IF(AG246=" "," ",IF(AG246=Codes!$B$63,1,IF(AG246=Codes!$B$64,1,IF(AG246=Codes!$B$65,1,IF(AG246=Codes!$B$66,0,IF(AG246=Codes!$B$67,0,IF(AG246=Codes!$B$68,0,IF(AG246=Codes!$B$69,0))))))))</f>
        <v xml:space="preserve"> </v>
      </c>
      <c r="AI246" s="12" t="str">
        <f t="shared" si="3"/>
        <v xml:space="preserve"> </v>
      </c>
      <c r="AJ246" s="23"/>
      <c r="AK246" s="13" t="str">
        <f>IF(AJ246=Codes!$A$107," ",IF(AJ246=Codes!$A$108,Codes!$B$108,IF(AJ246=Codes!$A$109,Codes!$B$109,IF(AJ246=Codes!$A$110,Codes!$B$110))))</f>
        <v xml:space="preserve"> </v>
      </c>
      <c r="AL246" s="23"/>
      <c r="AM246" s="12" t="str">
        <f>IF(AL246=Codes!$A$113," ",IF(AL246=Codes!$A$114,Codes!$B$114,IF(AL246=Codes!$A$115,Codes!$B$115,IF(AL246=Codes!$A$116,Codes!$B$116,IF(AL246=Codes!$A$117,Codes!$B$117)))))</f>
        <v xml:space="preserve"> </v>
      </c>
      <c r="AN246" s="22"/>
      <c r="AO246" s="22"/>
    </row>
    <row r="247" spans="1:41" ht="21" customHeight="1" x14ac:dyDescent="0.25">
      <c r="A247" s="24"/>
      <c r="D247" s="18">
        <v>42979</v>
      </c>
      <c r="E247" s="23"/>
      <c r="F247" s="13" t="str">
        <f>IF(E247=Codes!$A$27," ",IF(E247=Codes!$A$28,Codes!$B$28,IF(E247=Codes!$A$29,Codes!$B$29,IF(E247=Codes!$A$30,Codes!$B$30,IF(E247=Codes!$A$31,Codes!$B$31,IF(E247=Codes!$A$32,Codes!$B$32,IF(E247=Codes!$A$33,Codes!$B$33)))))))</f>
        <v xml:space="preserve"> </v>
      </c>
      <c r="G247" s="23"/>
      <c r="H247" s="13" t="str">
        <f>IF(G247=Codes!$A$36," ",IF(G247=Codes!$A$37,Codes!$B$37,IF(G247=Codes!$A$38,Codes!$B$38,IF(G247=Codes!$A$39,Codes!$B$39,IF(G247=Codes!$A$40,Codes!$B$40,IF(G247=Codes!$A$41,Codes!$B$41,IF(G247=Codes!$A$42,Codes!$B$42)))))))</f>
        <v xml:space="preserve"> </v>
      </c>
      <c r="I247" s="26"/>
      <c r="J247" s="27"/>
      <c r="K247" s="20" t="str">
        <f>IF(J247=Codes!$A$2," ",IF(J247=Codes!$A$3,Codes!$B$3,IF(J247=Codes!$A$5,Codes!$B$5,IF(J247=Codes!$A$4,Codes!$B$4))))</f>
        <v xml:space="preserve"> </v>
      </c>
      <c r="L247" s="28"/>
      <c r="M247" s="20" t="str">
        <f>IF(L247=Codes!$A$8," ",IF(L247=Codes!$A$9,Codes!$B$9,IF(L247=Codes!$A$10,Codes!$B$10,IF(L247=Codes!$A$11,Codes!$B$11))))</f>
        <v xml:space="preserve"> </v>
      </c>
      <c r="N247" s="22"/>
      <c r="O247" s="9" t="str">
        <f>IF(N247=Codes!$A$45," ",IF(N247=Codes!$A$46,Codes!$B$46,IF(N247=Codes!$A$47,Codes!$B$47,IF(N247=Codes!$A$48,Codes!$B$48))))</f>
        <v xml:space="preserve"> </v>
      </c>
      <c r="P247" s="22"/>
      <c r="Q247" s="9" t="str">
        <f>IF(P247=Codes!$A$72," ",IF(P247=Codes!$A$73,Codes!$B$73,IF(P247=Codes!$A$74,Codes!$B$74,IF(P247=Codes!$A$75,Codes!$B$75))))</f>
        <v xml:space="preserve"> </v>
      </c>
      <c r="R247" s="22"/>
      <c r="S247" s="9" t="str">
        <f>IF(R247=Codes!$A$78," ",IF(R247=Codes!$A$79,Codes!$B$79,IF(R247=Codes!$A$80,Codes!$B$80,IF(R247=Codes!$A$81,Codes!$B$81,IF(R247=Codes!$A$82,Codes!$B$82)))))</f>
        <v xml:space="preserve"> </v>
      </c>
      <c r="T247" s="22"/>
      <c r="U247" s="22"/>
      <c r="V247" s="9" t="str">
        <f>IF(U247=Codes!$A$14," ",IF(U247=Codes!$A$15,Codes!$B$15,IF(U247=Codes!$A$16,Codes!$B$16,IF(U247=Codes!$A$17,Codes!$B$17,IF(U247=Codes!$A$18,Codes!$B$18,IF(U247=Codes!$A$19,Codes!$B$19,IF(U247=Codes!$A$20,Codes!$B$20,IF(U247=Codes!$A$21,Codes!$B$21,IF(U247=Codes!$A$22,Codes!$B$22,IF(U247=Codes!$A$23,Codes!$B$23,IF(U247=Codes!$A$24,Codes!$B$24)))))))))))</f>
        <v xml:space="preserve"> </v>
      </c>
      <c r="W247" s="22"/>
      <c r="X247" s="9" t="str">
        <f>IF(W247=Codes!$A$85," ",IF(W247=Codes!$A$86,Codes!$B$86,IF(W247=Codes!$A$87,Codes!$B$87,IF(W247=Codes!$A$88,Codes!$B$88,))))</f>
        <v xml:space="preserve"> </v>
      </c>
      <c r="Y247" s="22"/>
      <c r="Z247" s="9" t="str">
        <f>IF(Y247=Codes!$A$91," ",IF(Y247=Codes!$A$92,Codes!$B$92,IF(Y247=Codes!$A$93,Codes!$B$93,IF(Y247=Codes!$A$94,Codes!$B$94,IF(Y247=Codes!$A$95,Codes!$B$95,IF(Y247=Codes!$A$96,Codes!$B$96))))))</f>
        <v xml:space="preserve"> </v>
      </c>
      <c r="AA247" s="22"/>
      <c r="AB247" s="9" t="str">
        <f>IF(AA247=Codes!$A$99," ",IF(AA247=Codes!$A$100,Codes!$B$100,IF(AA247=Codes!$A$101,Codes!$B$101,IF(AA247=Codes!$A$102,Codes!$B$102,IF(AA247=Codes!$A$103,Codes!$B$103,IF(AA247=Codes!$A$104,Codes!$B$104))))))</f>
        <v xml:space="preserve"> </v>
      </c>
      <c r="AC247" s="27"/>
      <c r="AD247" s="20" t="str">
        <f>IF(AC247=Codes!$A$51," ",IF(AC247=Codes!$A$52,Codes!$B$52,IF(AC247=Codes!$A$53,Codes!$B$53,IF(AC247=Codes!$A$54,Codes!$B$54,IF(AC247=Codes!$A$55,Codes!$B$55,IF(AC247=Codes!$A$56,Codes!$B$56,IF(AC247=Codes!$A$57,Codes!$B$57,IF(AC247=Codes!$A$58,Codes!$B$58,IF(AC247=Codes!$A$59,Codes!$B$59)))))))))</f>
        <v xml:space="preserve"> </v>
      </c>
      <c r="AE247" s="20" t="str">
        <f>IF(AD247=" "," ",IF(AD247=Codes!$B$52,1,IF(AD247=Codes!$B$53,1,IF(AD247=Codes!$B$54,1,IF(AD247=Codes!$B$55,0,IF(AD247=Codes!$B$56,0,IF(AD247=Codes!$B$57,0,IF(AD247=Codes!$B$58,0,IF(AD247=Codes!$B$59,0)))))))))</f>
        <v xml:space="preserve"> </v>
      </c>
      <c r="AF247" s="27"/>
      <c r="AG247" s="20" t="str">
        <f>IF(AF247=Codes!$A$62," ",IF(AF247=Codes!$A$63,Codes!$B$63,IF(AF247=Codes!$A$64,Codes!$B$64,IF(AF247=Codes!$A$65,Codes!$B$65,IF(AF247=Codes!$A$66,Codes!$B$66,IF(AF247=Codes!$A$67,Codes!$B$67,IF(AF247=Codes!$A$68,Codes!$B$68,IF(AF247=Codes!$A$69,Codes!$B$69))))))))</f>
        <v xml:space="preserve"> </v>
      </c>
      <c r="AH247" s="20" t="str">
        <f>IF(AG247=" "," ",IF(AG247=Codes!$B$63,1,IF(AG247=Codes!$B$64,1,IF(AG247=Codes!$B$65,1,IF(AG247=Codes!$B$66,0,IF(AG247=Codes!$B$67,0,IF(AG247=Codes!$B$68,0,IF(AG247=Codes!$B$69,0))))))))</f>
        <v xml:space="preserve"> </v>
      </c>
      <c r="AI247" s="12" t="str">
        <f t="shared" si="3"/>
        <v xml:space="preserve"> </v>
      </c>
      <c r="AJ247" s="23"/>
      <c r="AK247" s="13" t="str">
        <f>IF(AJ247=Codes!$A$107," ",IF(AJ247=Codes!$A$108,Codes!$B$108,IF(AJ247=Codes!$A$109,Codes!$B$109,IF(AJ247=Codes!$A$110,Codes!$B$110))))</f>
        <v xml:space="preserve"> </v>
      </c>
      <c r="AL247" s="23"/>
      <c r="AM247" s="12" t="str">
        <f>IF(AL247=Codes!$A$113," ",IF(AL247=Codes!$A$114,Codes!$B$114,IF(AL247=Codes!$A$115,Codes!$B$115,IF(AL247=Codes!$A$116,Codes!$B$116,IF(AL247=Codes!$A$117,Codes!$B$117)))))</f>
        <v xml:space="preserve"> </v>
      </c>
      <c r="AN247" s="22"/>
      <c r="AO247" s="22"/>
    </row>
    <row r="248" spans="1:41" ht="21" customHeight="1" x14ac:dyDescent="0.25">
      <c r="A248" s="24"/>
      <c r="D248" s="18">
        <v>42979</v>
      </c>
      <c r="E248" s="23"/>
      <c r="F248" s="13" t="str">
        <f>IF(E248=Codes!$A$27," ",IF(E248=Codes!$A$28,Codes!$B$28,IF(E248=Codes!$A$29,Codes!$B$29,IF(E248=Codes!$A$30,Codes!$B$30,IF(E248=Codes!$A$31,Codes!$B$31,IF(E248=Codes!$A$32,Codes!$B$32,IF(E248=Codes!$A$33,Codes!$B$33)))))))</f>
        <v xml:space="preserve"> </v>
      </c>
      <c r="G248" s="23"/>
      <c r="H248" s="13" t="str">
        <f>IF(G248=Codes!$A$36," ",IF(G248=Codes!$A$37,Codes!$B$37,IF(G248=Codes!$A$38,Codes!$B$38,IF(G248=Codes!$A$39,Codes!$B$39,IF(G248=Codes!$A$40,Codes!$B$40,IF(G248=Codes!$A$41,Codes!$B$41,IF(G248=Codes!$A$42,Codes!$B$42)))))))</f>
        <v xml:space="preserve"> </v>
      </c>
      <c r="I248" s="26"/>
      <c r="J248" s="27"/>
      <c r="K248" s="20" t="str">
        <f>IF(J248=Codes!$A$2," ",IF(J248=Codes!$A$3,Codes!$B$3,IF(J248=Codes!$A$5,Codes!$B$5,IF(J248=Codes!$A$4,Codes!$B$4))))</f>
        <v xml:space="preserve"> </v>
      </c>
      <c r="L248" s="28"/>
      <c r="M248" s="20" t="str">
        <f>IF(L248=Codes!$A$8," ",IF(L248=Codes!$A$9,Codes!$B$9,IF(L248=Codes!$A$10,Codes!$B$10,IF(L248=Codes!$A$11,Codes!$B$11))))</f>
        <v xml:space="preserve"> </v>
      </c>
      <c r="N248" s="22"/>
      <c r="O248" s="9" t="str">
        <f>IF(N248=Codes!$A$45," ",IF(N248=Codes!$A$46,Codes!$B$46,IF(N248=Codes!$A$47,Codes!$B$47,IF(N248=Codes!$A$48,Codes!$B$48))))</f>
        <v xml:space="preserve"> </v>
      </c>
      <c r="P248" s="22"/>
      <c r="Q248" s="9" t="str">
        <f>IF(P248=Codes!$A$72," ",IF(P248=Codes!$A$73,Codes!$B$73,IF(P248=Codes!$A$74,Codes!$B$74,IF(P248=Codes!$A$75,Codes!$B$75))))</f>
        <v xml:space="preserve"> </v>
      </c>
      <c r="R248" s="22"/>
      <c r="S248" s="9" t="str">
        <f>IF(R248=Codes!$A$78," ",IF(R248=Codes!$A$79,Codes!$B$79,IF(R248=Codes!$A$80,Codes!$B$80,IF(R248=Codes!$A$81,Codes!$B$81,IF(R248=Codes!$A$82,Codes!$B$82)))))</f>
        <v xml:space="preserve"> </v>
      </c>
      <c r="T248" s="22"/>
      <c r="U248" s="22"/>
      <c r="V248" s="9" t="str">
        <f>IF(U248=Codes!$A$14," ",IF(U248=Codes!$A$15,Codes!$B$15,IF(U248=Codes!$A$16,Codes!$B$16,IF(U248=Codes!$A$17,Codes!$B$17,IF(U248=Codes!$A$18,Codes!$B$18,IF(U248=Codes!$A$19,Codes!$B$19,IF(U248=Codes!$A$20,Codes!$B$20,IF(U248=Codes!$A$21,Codes!$B$21,IF(U248=Codes!$A$22,Codes!$B$22,IF(U248=Codes!$A$23,Codes!$B$23,IF(U248=Codes!$A$24,Codes!$B$24)))))))))))</f>
        <v xml:space="preserve"> </v>
      </c>
      <c r="W248" s="22"/>
      <c r="X248" s="9" t="str">
        <f>IF(W248=Codes!$A$85," ",IF(W248=Codes!$A$86,Codes!$B$86,IF(W248=Codes!$A$87,Codes!$B$87,IF(W248=Codes!$A$88,Codes!$B$88,))))</f>
        <v xml:space="preserve"> </v>
      </c>
      <c r="Y248" s="22"/>
      <c r="Z248" s="9" t="str">
        <f>IF(Y248=Codes!$A$91," ",IF(Y248=Codes!$A$92,Codes!$B$92,IF(Y248=Codes!$A$93,Codes!$B$93,IF(Y248=Codes!$A$94,Codes!$B$94,IF(Y248=Codes!$A$95,Codes!$B$95,IF(Y248=Codes!$A$96,Codes!$B$96))))))</f>
        <v xml:space="preserve"> </v>
      </c>
      <c r="AA248" s="22"/>
      <c r="AB248" s="9" t="str">
        <f>IF(AA248=Codes!$A$99," ",IF(AA248=Codes!$A$100,Codes!$B$100,IF(AA248=Codes!$A$101,Codes!$B$101,IF(AA248=Codes!$A$102,Codes!$B$102,IF(AA248=Codes!$A$103,Codes!$B$103,IF(AA248=Codes!$A$104,Codes!$B$104))))))</f>
        <v xml:space="preserve"> </v>
      </c>
      <c r="AC248" s="27"/>
      <c r="AD248" s="20" t="str">
        <f>IF(AC248=Codes!$A$51," ",IF(AC248=Codes!$A$52,Codes!$B$52,IF(AC248=Codes!$A$53,Codes!$B$53,IF(AC248=Codes!$A$54,Codes!$B$54,IF(AC248=Codes!$A$55,Codes!$B$55,IF(AC248=Codes!$A$56,Codes!$B$56,IF(AC248=Codes!$A$57,Codes!$B$57,IF(AC248=Codes!$A$58,Codes!$B$58,IF(AC248=Codes!$A$59,Codes!$B$59)))))))))</f>
        <v xml:space="preserve"> </v>
      </c>
      <c r="AE248" s="20" t="str">
        <f>IF(AD248=" "," ",IF(AD248=Codes!$B$52,1,IF(AD248=Codes!$B$53,1,IF(AD248=Codes!$B$54,1,IF(AD248=Codes!$B$55,0,IF(AD248=Codes!$B$56,0,IF(AD248=Codes!$B$57,0,IF(AD248=Codes!$B$58,0,IF(AD248=Codes!$B$59,0)))))))))</f>
        <v xml:space="preserve"> </v>
      </c>
      <c r="AF248" s="27"/>
      <c r="AG248" s="20" t="str">
        <f>IF(AF248=Codes!$A$62," ",IF(AF248=Codes!$A$63,Codes!$B$63,IF(AF248=Codes!$A$64,Codes!$B$64,IF(AF248=Codes!$A$65,Codes!$B$65,IF(AF248=Codes!$A$66,Codes!$B$66,IF(AF248=Codes!$A$67,Codes!$B$67,IF(AF248=Codes!$A$68,Codes!$B$68,IF(AF248=Codes!$A$69,Codes!$B$69))))))))</f>
        <v xml:space="preserve"> </v>
      </c>
      <c r="AH248" s="20" t="str">
        <f>IF(AG248=" "," ",IF(AG248=Codes!$B$63,1,IF(AG248=Codes!$B$64,1,IF(AG248=Codes!$B$65,1,IF(AG248=Codes!$B$66,0,IF(AG248=Codes!$B$67,0,IF(AG248=Codes!$B$68,0,IF(AG248=Codes!$B$69,0))))))))</f>
        <v xml:space="preserve"> </v>
      </c>
      <c r="AI248" s="12" t="str">
        <f t="shared" si="3"/>
        <v xml:space="preserve"> </v>
      </c>
      <c r="AJ248" s="23"/>
      <c r="AK248" s="13" t="str">
        <f>IF(AJ248=Codes!$A$107," ",IF(AJ248=Codes!$A$108,Codes!$B$108,IF(AJ248=Codes!$A$109,Codes!$B$109,IF(AJ248=Codes!$A$110,Codes!$B$110))))</f>
        <v xml:space="preserve"> </v>
      </c>
      <c r="AL248" s="23"/>
      <c r="AM248" s="12" t="str">
        <f>IF(AL248=Codes!$A$113," ",IF(AL248=Codes!$A$114,Codes!$B$114,IF(AL248=Codes!$A$115,Codes!$B$115,IF(AL248=Codes!$A$116,Codes!$B$116,IF(AL248=Codes!$A$117,Codes!$B$117)))))</f>
        <v xml:space="preserve"> </v>
      </c>
      <c r="AN248" s="22"/>
      <c r="AO248" s="22"/>
    </row>
    <row r="249" spans="1:41" ht="21" customHeight="1" x14ac:dyDescent="0.25">
      <c r="A249" s="24"/>
      <c r="D249" s="18">
        <v>42979</v>
      </c>
      <c r="E249" s="23"/>
      <c r="F249" s="13" t="str">
        <f>IF(E249=Codes!$A$27," ",IF(E249=Codes!$A$28,Codes!$B$28,IF(E249=Codes!$A$29,Codes!$B$29,IF(E249=Codes!$A$30,Codes!$B$30,IF(E249=Codes!$A$31,Codes!$B$31,IF(E249=Codes!$A$32,Codes!$B$32,IF(E249=Codes!$A$33,Codes!$B$33)))))))</f>
        <v xml:space="preserve"> </v>
      </c>
      <c r="G249" s="23"/>
      <c r="H249" s="13" t="str">
        <f>IF(G249=Codes!$A$36," ",IF(G249=Codes!$A$37,Codes!$B$37,IF(G249=Codes!$A$38,Codes!$B$38,IF(G249=Codes!$A$39,Codes!$B$39,IF(G249=Codes!$A$40,Codes!$B$40,IF(G249=Codes!$A$41,Codes!$B$41,IF(G249=Codes!$A$42,Codes!$B$42)))))))</f>
        <v xml:space="preserve"> </v>
      </c>
      <c r="I249" s="26"/>
      <c r="J249" s="27"/>
      <c r="K249" s="20" t="str">
        <f>IF(J249=Codes!$A$2," ",IF(J249=Codes!$A$3,Codes!$B$3,IF(J249=Codes!$A$5,Codes!$B$5,IF(J249=Codes!$A$4,Codes!$B$4))))</f>
        <v xml:space="preserve"> </v>
      </c>
      <c r="L249" s="28"/>
      <c r="M249" s="20" t="str">
        <f>IF(L249=Codes!$A$8," ",IF(L249=Codes!$A$9,Codes!$B$9,IF(L249=Codes!$A$10,Codes!$B$10,IF(L249=Codes!$A$11,Codes!$B$11))))</f>
        <v xml:space="preserve"> </v>
      </c>
      <c r="N249" s="22"/>
      <c r="O249" s="9" t="str">
        <f>IF(N249=Codes!$A$45," ",IF(N249=Codes!$A$46,Codes!$B$46,IF(N249=Codes!$A$47,Codes!$B$47,IF(N249=Codes!$A$48,Codes!$B$48))))</f>
        <v xml:space="preserve"> </v>
      </c>
      <c r="P249" s="22"/>
      <c r="Q249" s="9" t="str">
        <f>IF(P249=Codes!$A$72," ",IF(P249=Codes!$A$73,Codes!$B$73,IF(P249=Codes!$A$74,Codes!$B$74,IF(P249=Codes!$A$75,Codes!$B$75))))</f>
        <v xml:space="preserve"> </v>
      </c>
      <c r="R249" s="22"/>
      <c r="S249" s="9" t="str">
        <f>IF(R249=Codes!$A$78," ",IF(R249=Codes!$A$79,Codes!$B$79,IF(R249=Codes!$A$80,Codes!$B$80,IF(R249=Codes!$A$81,Codes!$B$81,IF(R249=Codes!$A$82,Codes!$B$82)))))</f>
        <v xml:space="preserve"> </v>
      </c>
      <c r="T249" s="22"/>
      <c r="U249" s="22"/>
      <c r="V249" s="9" t="str">
        <f>IF(U249=Codes!$A$14," ",IF(U249=Codes!$A$15,Codes!$B$15,IF(U249=Codes!$A$16,Codes!$B$16,IF(U249=Codes!$A$17,Codes!$B$17,IF(U249=Codes!$A$18,Codes!$B$18,IF(U249=Codes!$A$19,Codes!$B$19,IF(U249=Codes!$A$20,Codes!$B$20,IF(U249=Codes!$A$21,Codes!$B$21,IF(U249=Codes!$A$22,Codes!$B$22,IF(U249=Codes!$A$23,Codes!$B$23,IF(U249=Codes!$A$24,Codes!$B$24)))))))))))</f>
        <v xml:space="preserve"> </v>
      </c>
      <c r="W249" s="22"/>
      <c r="X249" s="9" t="str">
        <f>IF(W249=Codes!$A$85," ",IF(W249=Codes!$A$86,Codes!$B$86,IF(W249=Codes!$A$87,Codes!$B$87,IF(W249=Codes!$A$88,Codes!$B$88,))))</f>
        <v xml:space="preserve"> </v>
      </c>
      <c r="Y249" s="22"/>
      <c r="Z249" s="9" t="str">
        <f>IF(Y249=Codes!$A$91," ",IF(Y249=Codes!$A$92,Codes!$B$92,IF(Y249=Codes!$A$93,Codes!$B$93,IF(Y249=Codes!$A$94,Codes!$B$94,IF(Y249=Codes!$A$95,Codes!$B$95,IF(Y249=Codes!$A$96,Codes!$B$96))))))</f>
        <v xml:space="preserve"> </v>
      </c>
      <c r="AA249" s="22"/>
      <c r="AB249" s="9" t="str">
        <f>IF(AA249=Codes!$A$99," ",IF(AA249=Codes!$A$100,Codes!$B$100,IF(AA249=Codes!$A$101,Codes!$B$101,IF(AA249=Codes!$A$102,Codes!$B$102,IF(AA249=Codes!$A$103,Codes!$B$103,IF(AA249=Codes!$A$104,Codes!$B$104))))))</f>
        <v xml:space="preserve"> </v>
      </c>
      <c r="AC249" s="27"/>
      <c r="AD249" s="20" t="str">
        <f>IF(AC249=Codes!$A$51," ",IF(AC249=Codes!$A$52,Codes!$B$52,IF(AC249=Codes!$A$53,Codes!$B$53,IF(AC249=Codes!$A$54,Codes!$B$54,IF(AC249=Codes!$A$55,Codes!$B$55,IF(AC249=Codes!$A$56,Codes!$B$56,IF(AC249=Codes!$A$57,Codes!$B$57,IF(AC249=Codes!$A$58,Codes!$B$58,IF(AC249=Codes!$A$59,Codes!$B$59)))))))))</f>
        <v xml:space="preserve"> </v>
      </c>
      <c r="AE249" s="20" t="str">
        <f>IF(AD249=" "," ",IF(AD249=Codes!$B$52,1,IF(AD249=Codes!$B$53,1,IF(AD249=Codes!$B$54,1,IF(AD249=Codes!$B$55,0,IF(AD249=Codes!$B$56,0,IF(AD249=Codes!$B$57,0,IF(AD249=Codes!$B$58,0,IF(AD249=Codes!$B$59,0)))))))))</f>
        <v xml:space="preserve"> </v>
      </c>
      <c r="AF249" s="27"/>
      <c r="AG249" s="20" t="str">
        <f>IF(AF249=Codes!$A$62," ",IF(AF249=Codes!$A$63,Codes!$B$63,IF(AF249=Codes!$A$64,Codes!$B$64,IF(AF249=Codes!$A$65,Codes!$B$65,IF(AF249=Codes!$A$66,Codes!$B$66,IF(AF249=Codes!$A$67,Codes!$B$67,IF(AF249=Codes!$A$68,Codes!$B$68,IF(AF249=Codes!$A$69,Codes!$B$69))))))))</f>
        <v xml:space="preserve"> </v>
      </c>
      <c r="AH249" s="20" t="str">
        <f>IF(AG249=" "," ",IF(AG249=Codes!$B$63,1,IF(AG249=Codes!$B$64,1,IF(AG249=Codes!$B$65,1,IF(AG249=Codes!$B$66,0,IF(AG249=Codes!$B$67,0,IF(AG249=Codes!$B$68,0,IF(AG249=Codes!$B$69,0))))))))</f>
        <v xml:space="preserve"> </v>
      </c>
      <c r="AI249" s="12" t="str">
        <f t="shared" si="3"/>
        <v xml:space="preserve"> </v>
      </c>
      <c r="AJ249" s="23"/>
      <c r="AK249" s="13" t="str">
        <f>IF(AJ249=Codes!$A$107," ",IF(AJ249=Codes!$A$108,Codes!$B$108,IF(AJ249=Codes!$A$109,Codes!$B$109,IF(AJ249=Codes!$A$110,Codes!$B$110))))</f>
        <v xml:space="preserve"> </v>
      </c>
      <c r="AL249" s="23"/>
      <c r="AM249" s="12" t="str">
        <f>IF(AL249=Codes!$A$113," ",IF(AL249=Codes!$A$114,Codes!$B$114,IF(AL249=Codes!$A$115,Codes!$B$115,IF(AL249=Codes!$A$116,Codes!$B$116,IF(AL249=Codes!$A$117,Codes!$B$117)))))</f>
        <v xml:space="preserve"> </v>
      </c>
      <c r="AN249" s="22"/>
      <c r="AO249" s="22"/>
    </row>
    <row r="250" spans="1:41" ht="21" customHeight="1" x14ac:dyDescent="0.25">
      <c r="A250" s="24"/>
      <c r="D250" s="18">
        <v>42979</v>
      </c>
      <c r="E250" s="23"/>
      <c r="F250" s="13" t="str">
        <f>IF(E250=Codes!$A$27," ",IF(E250=Codes!$A$28,Codes!$B$28,IF(E250=Codes!$A$29,Codes!$B$29,IF(E250=Codes!$A$30,Codes!$B$30,IF(E250=Codes!$A$31,Codes!$B$31,IF(E250=Codes!$A$32,Codes!$B$32,IF(E250=Codes!$A$33,Codes!$B$33)))))))</f>
        <v xml:space="preserve"> </v>
      </c>
      <c r="G250" s="23"/>
      <c r="H250" s="13" t="str">
        <f>IF(G250=Codes!$A$36," ",IF(G250=Codes!$A$37,Codes!$B$37,IF(G250=Codes!$A$38,Codes!$B$38,IF(G250=Codes!$A$39,Codes!$B$39,IF(G250=Codes!$A$40,Codes!$B$40,IF(G250=Codes!$A$41,Codes!$B$41,IF(G250=Codes!$A$42,Codes!$B$42)))))))</f>
        <v xml:space="preserve"> </v>
      </c>
      <c r="I250" s="26"/>
      <c r="J250" s="27"/>
      <c r="K250" s="20" t="str">
        <f>IF(J250=Codes!$A$2," ",IF(J250=Codes!$A$3,Codes!$B$3,IF(J250=Codes!$A$5,Codes!$B$5,IF(J250=Codes!$A$4,Codes!$B$4))))</f>
        <v xml:space="preserve"> </v>
      </c>
      <c r="L250" s="28"/>
      <c r="M250" s="20" t="str">
        <f>IF(L250=Codes!$A$8," ",IF(L250=Codes!$A$9,Codes!$B$9,IF(L250=Codes!$A$10,Codes!$B$10,IF(L250=Codes!$A$11,Codes!$B$11))))</f>
        <v xml:space="preserve"> </v>
      </c>
      <c r="N250" s="22"/>
      <c r="O250" s="9" t="str">
        <f>IF(N250=Codes!$A$45," ",IF(N250=Codes!$A$46,Codes!$B$46,IF(N250=Codes!$A$47,Codes!$B$47,IF(N250=Codes!$A$48,Codes!$B$48))))</f>
        <v xml:space="preserve"> </v>
      </c>
      <c r="P250" s="22"/>
      <c r="Q250" s="9" t="str">
        <f>IF(P250=Codes!$A$72," ",IF(P250=Codes!$A$73,Codes!$B$73,IF(P250=Codes!$A$74,Codes!$B$74,IF(P250=Codes!$A$75,Codes!$B$75))))</f>
        <v xml:space="preserve"> </v>
      </c>
      <c r="R250" s="22"/>
      <c r="S250" s="9" t="str">
        <f>IF(R250=Codes!$A$78," ",IF(R250=Codes!$A$79,Codes!$B$79,IF(R250=Codes!$A$80,Codes!$B$80,IF(R250=Codes!$A$81,Codes!$B$81,IF(R250=Codes!$A$82,Codes!$B$82)))))</f>
        <v xml:space="preserve"> </v>
      </c>
      <c r="T250" s="22"/>
      <c r="U250" s="22"/>
      <c r="V250" s="9" t="str">
        <f>IF(U250=Codes!$A$14," ",IF(U250=Codes!$A$15,Codes!$B$15,IF(U250=Codes!$A$16,Codes!$B$16,IF(U250=Codes!$A$17,Codes!$B$17,IF(U250=Codes!$A$18,Codes!$B$18,IF(U250=Codes!$A$19,Codes!$B$19,IF(U250=Codes!$A$20,Codes!$B$20,IF(U250=Codes!$A$21,Codes!$B$21,IF(U250=Codes!$A$22,Codes!$B$22,IF(U250=Codes!$A$23,Codes!$B$23,IF(U250=Codes!$A$24,Codes!$B$24)))))))))))</f>
        <v xml:space="preserve"> </v>
      </c>
      <c r="W250" s="22"/>
      <c r="X250" s="9" t="str">
        <f>IF(W250=Codes!$A$85," ",IF(W250=Codes!$A$86,Codes!$B$86,IF(W250=Codes!$A$87,Codes!$B$87,IF(W250=Codes!$A$88,Codes!$B$88,))))</f>
        <v xml:space="preserve"> </v>
      </c>
      <c r="Y250" s="22"/>
      <c r="Z250" s="9" t="str">
        <f>IF(Y250=Codes!$A$91," ",IF(Y250=Codes!$A$92,Codes!$B$92,IF(Y250=Codes!$A$93,Codes!$B$93,IF(Y250=Codes!$A$94,Codes!$B$94,IF(Y250=Codes!$A$95,Codes!$B$95,IF(Y250=Codes!$A$96,Codes!$B$96))))))</f>
        <v xml:space="preserve"> </v>
      </c>
      <c r="AA250" s="22"/>
      <c r="AB250" s="9" t="str">
        <f>IF(AA250=Codes!$A$99," ",IF(AA250=Codes!$A$100,Codes!$B$100,IF(AA250=Codes!$A$101,Codes!$B$101,IF(AA250=Codes!$A$102,Codes!$B$102,IF(AA250=Codes!$A$103,Codes!$B$103,IF(AA250=Codes!$A$104,Codes!$B$104))))))</f>
        <v xml:space="preserve"> </v>
      </c>
      <c r="AC250" s="27"/>
      <c r="AD250" s="20" t="str">
        <f>IF(AC250=Codes!$A$51," ",IF(AC250=Codes!$A$52,Codes!$B$52,IF(AC250=Codes!$A$53,Codes!$B$53,IF(AC250=Codes!$A$54,Codes!$B$54,IF(AC250=Codes!$A$55,Codes!$B$55,IF(AC250=Codes!$A$56,Codes!$B$56,IF(AC250=Codes!$A$57,Codes!$B$57,IF(AC250=Codes!$A$58,Codes!$B$58,IF(AC250=Codes!$A$59,Codes!$B$59)))))))))</f>
        <v xml:space="preserve"> </v>
      </c>
      <c r="AE250" s="20" t="str">
        <f>IF(AD250=" "," ",IF(AD250=Codes!$B$52,1,IF(AD250=Codes!$B$53,1,IF(AD250=Codes!$B$54,1,IF(AD250=Codes!$B$55,0,IF(AD250=Codes!$B$56,0,IF(AD250=Codes!$B$57,0,IF(AD250=Codes!$B$58,0,IF(AD250=Codes!$B$59,0)))))))))</f>
        <v xml:space="preserve"> </v>
      </c>
      <c r="AF250" s="27"/>
      <c r="AG250" s="20" t="str">
        <f>IF(AF250=Codes!$A$62," ",IF(AF250=Codes!$A$63,Codes!$B$63,IF(AF250=Codes!$A$64,Codes!$B$64,IF(AF250=Codes!$A$65,Codes!$B$65,IF(AF250=Codes!$A$66,Codes!$B$66,IF(AF250=Codes!$A$67,Codes!$B$67,IF(AF250=Codes!$A$68,Codes!$B$68,IF(AF250=Codes!$A$69,Codes!$B$69))))))))</f>
        <v xml:space="preserve"> </v>
      </c>
      <c r="AH250" s="20" t="str">
        <f>IF(AG250=" "," ",IF(AG250=Codes!$B$63,1,IF(AG250=Codes!$B$64,1,IF(AG250=Codes!$B$65,1,IF(AG250=Codes!$B$66,0,IF(AG250=Codes!$B$67,0,IF(AG250=Codes!$B$68,0,IF(AG250=Codes!$B$69,0))))))))</f>
        <v xml:space="preserve"> </v>
      </c>
      <c r="AI250" s="12" t="str">
        <f t="shared" si="3"/>
        <v xml:space="preserve"> </v>
      </c>
      <c r="AJ250" s="23"/>
      <c r="AK250" s="13" t="str">
        <f>IF(AJ250=Codes!$A$107," ",IF(AJ250=Codes!$A$108,Codes!$B$108,IF(AJ250=Codes!$A$109,Codes!$B$109,IF(AJ250=Codes!$A$110,Codes!$B$110))))</f>
        <v xml:space="preserve"> </v>
      </c>
      <c r="AL250" s="23"/>
      <c r="AM250" s="12" t="str">
        <f>IF(AL250=Codes!$A$113," ",IF(AL250=Codes!$A$114,Codes!$B$114,IF(AL250=Codes!$A$115,Codes!$B$115,IF(AL250=Codes!$A$116,Codes!$B$116,IF(AL250=Codes!$A$117,Codes!$B$117)))))</f>
        <v xml:space="preserve"> </v>
      </c>
      <c r="AN250" s="22"/>
      <c r="AO250" s="22"/>
    </row>
    <row r="251" spans="1:41" ht="21" customHeight="1" x14ac:dyDescent="0.25">
      <c r="A251" s="24"/>
      <c r="D251" s="18">
        <v>42979</v>
      </c>
      <c r="E251" s="23"/>
      <c r="F251" s="13" t="str">
        <f>IF(E251=Codes!$A$27," ",IF(E251=Codes!$A$28,Codes!$B$28,IF(E251=Codes!$A$29,Codes!$B$29,IF(E251=Codes!$A$30,Codes!$B$30,IF(E251=Codes!$A$31,Codes!$B$31,IF(E251=Codes!$A$32,Codes!$B$32,IF(E251=Codes!$A$33,Codes!$B$33)))))))</f>
        <v xml:space="preserve"> </v>
      </c>
      <c r="G251" s="23"/>
      <c r="H251" s="13" t="str">
        <f>IF(G251=Codes!$A$36," ",IF(G251=Codes!$A$37,Codes!$B$37,IF(G251=Codes!$A$38,Codes!$B$38,IF(G251=Codes!$A$39,Codes!$B$39,IF(G251=Codes!$A$40,Codes!$B$40,IF(G251=Codes!$A$41,Codes!$B$41,IF(G251=Codes!$A$42,Codes!$B$42)))))))</f>
        <v xml:space="preserve"> </v>
      </c>
      <c r="I251" s="26"/>
      <c r="J251" s="27"/>
      <c r="K251" s="20" t="str">
        <f>IF(J251=Codes!$A$2," ",IF(J251=Codes!$A$3,Codes!$B$3,IF(J251=Codes!$A$5,Codes!$B$5,IF(J251=Codes!$A$4,Codes!$B$4))))</f>
        <v xml:space="preserve"> </v>
      </c>
      <c r="L251" s="28"/>
      <c r="M251" s="20" t="str">
        <f>IF(L251=Codes!$A$8," ",IF(L251=Codes!$A$9,Codes!$B$9,IF(L251=Codes!$A$10,Codes!$B$10,IF(L251=Codes!$A$11,Codes!$B$11))))</f>
        <v xml:space="preserve"> </v>
      </c>
      <c r="N251" s="22"/>
      <c r="O251" s="9" t="str">
        <f>IF(N251=Codes!$A$45," ",IF(N251=Codes!$A$46,Codes!$B$46,IF(N251=Codes!$A$47,Codes!$B$47,IF(N251=Codes!$A$48,Codes!$B$48))))</f>
        <v xml:space="preserve"> </v>
      </c>
      <c r="P251" s="22"/>
      <c r="Q251" s="9" t="str">
        <f>IF(P251=Codes!$A$72," ",IF(P251=Codes!$A$73,Codes!$B$73,IF(P251=Codes!$A$74,Codes!$B$74,IF(P251=Codes!$A$75,Codes!$B$75))))</f>
        <v xml:space="preserve"> </v>
      </c>
      <c r="R251" s="22"/>
      <c r="S251" s="9" t="str">
        <f>IF(R251=Codes!$A$78," ",IF(R251=Codes!$A$79,Codes!$B$79,IF(R251=Codes!$A$80,Codes!$B$80,IF(R251=Codes!$A$81,Codes!$B$81,IF(R251=Codes!$A$82,Codes!$B$82)))))</f>
        <v xml:space="preserve"> </v>
      </c>
      <c r="T251" s="22"/>
      <c r="U251" s="22"/>
      <c r="V251" s="9" t="str">
        <f>IF(U251=Codes!$A$14," ",IF(U251=Codes!$A$15,Codes!$B$15,IF(U251=Codes!$A$16,Codes!$B$16,IF(U251=Codes!$A$17,Codes!$B$17,IF(U251=Codes!$A$18,Codes!$B$18,IF(U251=Codes!$A$19,Codes!$B$19,IF(U251=Codes!$A$20,Codes!$B$20,IF(U251=Codes!$A$21,Codes!$B$21,IF(U251=Codes!$A$22,Codes!$B$22,IF(U251=Codes!$A$23,Codes!$B$23,IF(U251=Codes!$A$24,Codes!$B$24)))))))))))</f>
        <v xml:space="preserve"> </v>
      </c>
      <c r="W251" s="22"/>
      <c r="X251" s="9" t="str">
        <f>IF(W251=Codes!$A$85," ",IF(W251=Codes!$A$86,Codes!$B$86,IF(W251=Codes!$A$87,Codes!$B$87,IF(W251=Codes!$A$88,Codes!$B$88,))))</f>
        <v xml:space="preserve"> </v>
      </c>
      <c r="Y251" s="22"/>
      <c r="Z251" s="9" t="str">
        <f>IF(Y251=Codes!$A$91," ",IF(Y251=Codes!$A$92,Codes!$B$92,IF(Y251=Codes!$A$93,Codes!$B$93,IF(Y251=Codes!$A$94,Codes!$B$94,IF(Y251=Codes!$A$95,Codes!$B$95,IF(Y251=Codes!$A$96,Codes!$B$96))))))</f>
        <v xml:space="preserve"> </v>
      </c>
      <c r="AA251" s="22"/>
      <c r="AB251" s="9" t="str">
        <f>IF(AA251=Codes!$A$99," ",IF(AA251=Codes!$A$100,Codes!$B$100,IF(AA251=Codes!$A$101,Codes!$B$101,IF(AA251=Codes!$A$102,Codes!$B$102,IF(AA251=Codes!$A$103,Codes!$B$103,IF(AA251=Codes!$A$104,Codes!$B$104))))))</f>
        <v xml:space="preserve"> </v>
      </c>
      <c r="AC251" s="27"/>
      <c r="AD251" s="20" t="str">
        <f>IF(AC251=Codes!$A$51," ",IF(AC251=Codes!$A$52,Codes!$B$52,IF(AC251=Codes!$A$53,Codes!$B$53,IF(AC251=Codes!$A$54,Codes!$B$54,IF(AC251=Codes!$A$55,Codes!$B$55,IF(AC251=Codes!$A$56,Codes!$B$56,IF(AC251=Codes!$A$57,Codes!$B$57,IF(AC251=Codes!$A$58,Codes!$B$58,IF(AC251=Codes!$A$59,Codes!$B$59)))))))))</f>
        <v xml:space="preserve"> </v>
      </c>
      <c r="AE251" s="20" t="str">
        <f>IF(AD251=" "," ",IF(AD251=Codes!$B$52,1,IF(AD251=Codes!$B$53,1,IF(AD251=Codes!$B$54,1,IF(AD251=Codes!$B$55,0,IF(AD251=Codes!$B$56,0,IF(AD251=Codes!$B$57,0,IF(AD251=Codes!$B$58,0,IF(AD251=Codes!$B$59,0)))))))))</f>
        <v xml:space="preserve"> </v>
      </c>
      <c r="AF251" s="27"/>
      <c r="AG251" s="20" t="str">
        <f>IF(AF251=Codes!$A$62," ",IF(AF251=Codes!$A$63,Codes!$B$63,IF(AF251=Codes!$A$64,Codes!$B$64,IF(AF251=Codes!$A$65,Codes!$B$65,IF(AF251=Codes!$A$66,Codes!$B$66,IF(AF251=Codes!$A$67,Codes!$B$67,IF(AF251=Codes!$A$68,Codes!$B$68,IF(AF251=Codes!$A$69,Codes!$B$69))))))))</f>
        <v xml:space="preserve"> </v>
      </c>
      <c r="AH251" s="20" t="str">
        <f>IF(AG251=" "," ",IF(AG251=Codes!$B$63,1,IF(AG251=Codes!$B$64,1,IF(AG251=Codes!$B$65,1,IF(AG251=Codes!$B$66,0,IF(AG251=Codes!$B$67,0,IF(AG251=Codes!$B$68,0,IF(AG251=Codes!$B$69,0))))))))</f>
        <v xml:space="preserve"> </v>
      </c>
      <c r="AI251" s="12" t="str">
        <f t="shared" si="3"/>
        <v xml:space="preserve"> </v>
      </c>
      <c r="AJ251" s="23"/>
      <c r="AK251" s="13" t="str">
        <f>IF(AJ251=Codes!$A$107," ",IF(AJ251=Codes!$A$108,Codes!$B$108,IF(AJ251=Codes!$A$109,Codes!$B$109,IF(AJ251=Codes!$A$110,Codes!$B$110))))</f>
        <v xml:space="preserve"> </v>
      </c>
      <c r="AL251" s="23"/>
      <c r="AM251" s="12" t="str">
        <f>IF(AL251=Codes!$A$113," ",IF(AL251=Codes!$A$114,Codes!$B$114,IF(AL251=Codes!$A$115,Codes!$B$115,IF(AL251=Codes!$A$116,Codes!$B$116,IF(AL251=Codes!$A$117,Codes!$B$117)))))</f>
        <v xml:space="preserve"> </v>
      </c>
      <c r="AN251" s="22"/>
      <c r="AO251" s="22"/>
    </row>
    <row r="252" spans="1:41" ht="21" customHeight="1" x14ac:dyDescent="0.25">
      <c r="A252" s="24"/>
      <c r="D252" s="18">
        <v>42979</v>
      </c>
      <c r="E252" s="23"/>
      <c r="F252" s="13" t="str">
        <f>IF(E252=Codes!$A$27," ",IF(E252=Codes!$A$28,Codes!$B$28,IF(E252=Codes!$A$29,Codes!$B$29,IF(E252=Codes!$A$30,Codes!$B$30,IF(E252=Codes!$A$31,Codes!$B$31,IF(E252=Codes!$A$32,Codes!$B$32,IF(E252=Codes!$A$33,Codes!$B$33)))))))</f>
        <v xml:space="preserve"> </v>
      </c>
      <c r="G252" s="23"/>
      <c r="H252" s="13" t="str">
        <f>IF(G252=Codes!$A$36," ",IF(G252=Codes!$A$37,Codes!$B$37,IF(G252=Codes!$A$38,Codes!$B$38,IF(G252=Codes!$A$39,Codes!$B$39,IF(G252=Codes!$A$40,Codes!$B$40,IF(G252=Codes!$A$41,Codes!$B$41,IF(G252=Codes!$A$42,Codes!$B$42)))))))</f>
        <v xml:space="preserve"> </v>
      </c>
      <c r="I252" s="26"/>
      <c r="J252" s="27"/>
      <c r="K252" s="20" t="str">
        <f>IF(J252=Codes!$A$2," ",IF(J252=Codes!$A$3,Codes!$B$3,IF(J252=Codes!$A$5,Codes!$B$5,IF(J252=Codes!$A$4,Codes!$B$4))))</f>
        <v xml:space="preserve"> </v>
      </c>
      <c r="L252" s="28"/>
      <c r="M252" s="20" t="str">
        <f>IF(L252=Codes!$A$8," ",IF(L252=Codes!$A$9,Codes!$B$9,IF(L252=Codes!$A$10,Codes!$B$10,IF(L252=Codes!$A$11,Codes!$B$11))))</f>
        <v xml:space="preserve"> </v>
      </c>
      <c r="N252" s="22"/>
      <c r="O252" s="9" t="str">
        <f>IF(N252=Codes!$A$45," ",IF(N252=Codes!$A$46,Codes!$B$46,IF(N252=Codes!$A$47,Codes!$B$47,IF(N252=Codes!$A$48,Codes!$B$48))))</f>
        <v xml:space="preserve"> </v>
      </c>
      <c r="P252" s="22"/>
      <c r="Q252" s="9" t="str">
        <f>IF(P252=Codes!$A$72," ",IF(P252=Codes!$A$73,Codes!$B$73,IF(P252=Codes!$A$74,Codes!$B$74,IF(P252=Codes!$A$75,Codes!$B$75))))</f>
        <v xml:space="preserve"> </v>
      </c>
      <c r="R252" s="22"/>
      <c r="S252" s="9" t="str">
        <f>IF(R252=Codes!$A$78," ",IF(R252=Codes!$A$79,Codes!$B$79,IF(R252=Codes!$A$80,Codes!$B$80,IF(R252=Codes!$A$81,Codes!$B$81,IF(R252=Codes!$A$82,Codes!$B$82)))))</f>
        <v xml:space="preserve"> </v>
      </c>
      <c r="T252" s="22"/>
      <c r="U252" s="22"/>
      <c r="V252" s="9" t="str">
        <f>IF(U252=Codes!$A$14," ",IF(U252=Codes!$A$15,Codes!$B$15,IF(U252=Codes!$A$16,Codes!$B$16,IF(U252=Codes!$A$17,Codes!$B$17,IF(U252=Codes!$A$18,Codes!$B$18,IF(U252=Codes!$A$19,Codes!$B$19,IF(U252=Codes!$A$20,Codes!$B$20,IF(U252=Codes!$A$21,Codes!$B$21,IF(U252=Codes!$A$22,Codes!$B$22,IF(U252=Codes!$A$23,Codes!$B$23,IF(U252=Codes!$A$24,Codes!$B$24)))))))))))</f>
        <v xml:space="preserve"> </v>
      </c>
      <c r="W252" s="22"/>
      <c r="X252" s="9" t="str">
        <f>IF(W252=Codes!$A$85," ",IF(W252=Codes!$A$86,Codes!$B$86,IF(W252=Codes!$A$87,Codes!$B$87,IF(W252=Codes!$A$88,Codes!$B$88,))))</f>
        <v xml:space="preserve"> </v>
      </c>
      <c r="Y252" s="22"/>
      <c r="Z252" s="9" t="str">
        <f>IF(Y252=Codes!$A$91," ",IF(Y252=Codes!$A$92,Codes!$B$92,IF(Y252=Codes!$A$93,Codes!$B$93,IF(Y252=Codes!$A$94,Codes!$B$94,IF(Y252=Codes!$A$95,Codes!$B$95,IF(Y252=Codes!$A$96,Codes!$B$96))))))</f>
        <v xml:space="preserve"> </v>
      </c>
      <c r="AA252" s="22"/>
      <c r="AB252" s="9" t="str">
        <f>IF(AA252=Codes!$A$99," ",IF(AA252=Codes!$A$100,Codes!$B$100,IF(AA252=Codes!$A$101,Codes!$B$101,IF(AA252=Codes!$A$102,Codes!$B$102,IF(AA252=Codes!$A$103,Codes!$B$103,IF(AA252=Codes!$A$104,Codes!$B$104))))))</f>
        <v xml:space="preserve"> </v>
      </c>
      <c r="AC252" s="27"/>
      <c r="AD252" s="20" t="str">
        <f>IF(AC252=Codes!$A$51," ",IF(AC252=Codes!$A$52,Codes!$B$52,IF(AC252=Codes!$A$53,Codes!$B$53,IF(AC252=Codes!$A$54,Codes!$B$54,IF(AC252=Codes!$A$55,Codes!$B$55,IF(AC252=Codes!$A$56,Codes!$B$56,IF(AC252=Codes!$A$57,Codes!$B$57,IF(AC252=Codes!$A$58,Codes!$B$58,IF(AC252=Codes!$A$59,Codes!$B$59)))))))))</f>
        <v xml:space="preserve"> </v>
      </c>
      <c r="AE252" s="20" t="str">
        <f>IF(AD252=" "," ",IF(AD252=Codes!$B$52,1,IF(AD252=Codes!$B$53,1,IF(AD252=Codes!$B$54,1,IF(AD252=Codes!$B$55,0,IF(AD252=Codes!$B$56,0,IF(AD252=Codes!$B$57,0,IF(AD252=Codes!$B$58,0,IF(AD252=Codes!$B$59,0)))))))))</f>
        <v xml:space="preserve"> </v>
      </c>
      <c r="AF252" s="27"/>
      <c r="AG252" s="20" t="str">
        <f>IF(AF252=Codes!$A$62," ",IF(AF252=Codes!$A$63,Codes!$B$63,IF(AF252=Codes!$A$64,Codes!$B$64,IF(AF252=Codes!$A$65,Codes!$B$65,IF(AF252=Codes!$A$66,Codes!$B$66,IF(AF252=Codes!$A$67,Codes!$B$67,IF(AF252=Codes!$A$68,Codes!$B$68,IF(AF252=Codes!$A$69,Codes!$B$69))))))))</f>
        <v xml:space="preserve"> </v>
      </c>
      <c r="AH252" s="20" t="str">
        <f>IF(AG252=" "," ",IF(AG252=Codes!$B$63,1,IF(AG252=Codes!$B$64,1,IF(AG252=Codes!$B$65,1,IF(AG252=Codes!$B$66,0,IF(AG252=Codes!$B$67,0,IF(AG252=Codes!$B$68,0,IF(AG252=Codes!$B$69,0))))))))</f>
        <v xml:space="preserve"> </v>
      </c>
      <c r="AI252" s="12" t="str">
        <f t="shared" si="3"/>
        <v xml:space="preserve"> </v>
      </c>
      <c r="AJ252" s="23"/>
      <c r="AK252" s="13" t="str">
        <f>IF(AJ252=Codes!$A$107," ",IF(AJ252=Codes!$A$108,Codes!$B$108,IF(AJ252=Codes!$A$109,Codes!$B$109,IF(AJ252=Codes!$A$110,Codes!$B$110))))</f>
        <v xml:space="preserve"> </v>
      </c>
      <c r="AL252" s="23"/>
      <c r="AM252" s="12" t="str">
        <f>IF(AL252=Codes!$A$113," ",IF(AL252=Codes!$A$114,Codes!$B$114,IF(AL252=Codes!$A$115,Codes!$B$115,IF(AL252=Codes!$A$116,Codes!$B$116,IF(AL252=Codes!$A$117,Codes!$B$117)))))</f>
        <v xml:space="preserve"> </v>
      </c>
      <c r="AN252" s="22"/>
      <c r="AO252" s="22"/>
    </row>
    <row r="253" spans="1:41" ht="21" customHeight="1" x14ac:dyDescent="0.25">
      <c r="A253" s="24"/>
      <c r="D253" s="18">
        <v>42979</v>
      </c>
      <c r="E253" s="23"/>
      <c r="F253" s="13" t="str">
        <f>IF(E253=Codes!$A$27," ",IF(E253=Codes!$A$28,Codes!$B$28,IF(E253=Codes!$A$29,Codes!$B$29,IF(E253=Codes!$A$30,Codes!$B$30,IF(E253=Codes!$A$31,Codes!$B$31,IF(E253=Codes!$A$32,Codes!$B$32,IF(E253=Codes!$A$33,Codes!$B$33)))))))</f>
        <v xml:space="preserve"> </v>
      </c>
      <c r="G253" s="23"/>
      <c r="H253" s="13" t="str">
        <f>IF(G253=Codes!$A$36," ",IF(G253=Codes!$A$37,Codes!$B$37,IF(G253=Codes!$A$38,Codes!$B$38,IF(G253=Codes!$A$39,Codes!$B$39,IF(G253=Codes!$A$40,Codes!$B$40,IF(G253=Codes!$A$41,Codes!$B$41,IF(G253=Codes!$A$42,Codes!$B$42)))))))</f>
        <v xml:space="preserve"> </v>
      </c>
      <c r="I253" s="26"/>
      <c r="J253" s="27"/>
      <c r="K253" s="20" t="str">
        <f>IF(J253=Codes!$A$2," ",IF(J253=Codes!$A$3,Codes!$B$3,IF(J253=Codes!$A$5,Codes!$B$5,IF(J253=Codes!$A$4,Codes!$B$4))))</f>
        <v xml:space="preserve"> </v>
      </c>
      <c r="L253" s="28"/>
      <c r="M253" s="20" t="str">
        <f>IF(L253=Codes!$A$8," ",IF(L253=Codes!$A$9,Codes!$B$9,IF(L253=Codes!$A$10,Codes!$B$10,IF(L253=Codes!$A$11,Codes!$B$11))))</f>
        <v xml:space="preserve"> </v>
      </c>
      <c r="N253" s="22"/>
      <c r="O253" s="9" t="str">
        <f>IF(N253=Codes!$A$45," ",IF(N253=Codes!$A$46,Codes!$B$46,IF(N253=Codes!$A$47,Codes!$B$47,IF(N253=Codes!$A$48,Codes!$B$48))))</f>
        <v xml:space="preserve"> </v>
      </c>
      <c r="P253" s="22"/>
      <c r="Q253" s="9" t="str">
        <f>IF(P253=Codes!$A$72," ",IF(P253=Codes!$A$73,Codes!$B$73,IF(P253=Codes!$A$74,Codes!$B$74,IF(P253=Codes!$A$75,Codes!$B$75))))</f>
        <v xml:space="preserve"> </v>
      </c>
      <c r="R253" s="22"/>
      <c r="S253" s="9" t="str">
        <f>IF(R253=Codes!$A$78," ",IF(R253=Codes!$A$79,Codes!$B$79,IF(R253=Codes!$A$80,Codes!$B$80,IF(R253=Codes!$A$81,Codes!$B$81,IF(R253=Codes!$A$82,Codes!$B$82)))))</f>
        <v xml:space="preserve"> </v>
      </c>
      <c r="T253" s="22"/>
      <c r="U253" s="22"/>
      <c r="V253" s="9" t="str">
        <f>IF(U253=Codes!$A$14," ",IF(U253=Codes!$A$15,Codes!$B$15,IF(U253=Codes!$A$16,Codes!$B$16,IF(U253=Codes!$A$17,Codes!$B$17,IF(U253=Codes!$A$18,Codes!$B$18,IF(U253=Codes!$A$19,Codes!$B$19,IF(U253=Codes!$A$20,Codes!$B$20,IF(U253=Codes!$A$21,Codes!$B$21,IF(U253=Codes!$A$22,Codes!$B$22,IF(U253=Codes!$A$23,Codes!$B$23,IF(U253=Codes!$A$24,Codes!$B$24)))))))))))</f>
        <v xml:space="preserve"> </v>
      </c>
      <c r="W253" s="22"/>
      <c r="X253" s="9" t="str">
        <f>IF(W253=Codes!$A$85," ",IF(W253=Codes!$A$86,Codes!$B$86,IF(W253=Codes!$A$87,Codes!$B$87,IF(W253=Codes!$A$88,Codes!$B$88,))))</f>
        <v xml:space="preserve"> </v>
      </c>
      <c r="Y253" s="22"/>
      <c r="Z253" s="9" t="str">
        <f>IF(Y253=Codes!$A$91," ",IF(Y253=Codes!$A$92,Codes!$B$92,IF(Y253=Codes!$A$93,Codes!$B$93,IF(Y253=Codes!$A$94,Codes!$B$94,IF(Y253=Codes!$A$95,Codes!$B$95,IF(Y253=Codes!$A$96,Codes!$B$96))))))</f>
        <v xml:space="preserve"> </v>
      </c>
      <c r="AA253" s="22"/>
      <c r="AB253" s="9" t="str">
        <f>IF(AA253=Codes!$A$99," ",IF(AA253=Codes!$A$100,Codes!$B$100,IF(AA253=Codes!$A$101,Codes!$B$101,IF(AA253=Codes!$A$102,Codes!$B$102,IF(AA253=Codes!$A$103,Codes!$B$103,IF(AA253=Codes!$A$104,Codes!$B$104))))))</f>
        <v xml:space="preserve"> </v>
      </c>
      <c r="AC253" s="27"/>
      <c r="AD253" s="20" t="str">
        <f>IF(AC253=Codes!$A$51," ",IF(AC253=Codes!$A$52,Codes!$B$52,IF(AC253=Codes!$A$53,Codes!$B$53,IF(AC253=Codes!$A$54,Codes!$B$54,IF(AC253=Codes!$A$55,Codes!$B$55,IF(AC253=Codes!$A$56,Codes!$B$56,IF(AC253=Codes!$A$57,Codes!$B$57,IF(AC253=Codes!$A$58,Codes!$B$58,IF(AC253=Codes!$A$59,Codes!$B$59)))))))))</f>
        <v xml:space="preserve"> </v>
      </c>
      <c r="AE253" s="20" t="str">
        <f>IF(AD253=" "," ",IF(AD253=Codes!$B$52,1,IF(AD253=Codes!$B$53,1,IF(AD253=Codes!$B$54,1,IF(AD253=Codes!$B$55,0,IF(AD253=Codes!$B$56,0,IF(AD253=Codes!$B$57,0,IF(AD253=Codes!$B$58,0,IF(AD253=Codes!$B$59,0)))))))))</f>
        <v xml:space="preserve"> </v>
      </c>
      <c r="AF253" s="27"/>
      <c r="AG253" s="20" t="str">
        <f>IF(AF253=Codes!$A$62," ",IF(AF253=Codes!$A$63,Codes!$B$63,IF(AF253=Codes!$A$64,Codes!$B$64,IF(AF253=Codes!$A$65,Codes!$B$65,IF(AF253=Codes!$A$66,Codes!$B$66,IF(AF253=Codes!$A$67,Codes!$B$67,IF(AF253=Codes!$A$68,Codes!$B$68,IF(AF253=Codes!$A$69,Codes!$B$69))))))))</f>
        <v xml:space="preserve"> </v>
      </c>
      <c r="AH253" s="20" t="str">
        <f>IF(AG253=" "," ",IF(AG253=Codes!$B$63,1,IF(AG253=Codes!$B$64,1,IF(AG253=Codes!$B$65,1,IF(AG253=Codes!$B$66,0,IF(AG253=Codes!$B$67,0,IF(AG253=Codes!$B$68,0,IF(AG253=Codes!$B$69,0))))))))</f>
        <v xml:space="preserve"> </v>
      </c>
      <c r="AI253" s="12" t="str">
        <f t="shared" si="3"/>
        <v xml:space="preserve"> </v>
      </c>
      <c r="AJ253" s="23"/>
      <c r="AK253" s="13" t="str">
        <f>IF(AJ253=Codes!$A$107," ",IF(AJ253=Codes!$A$108,Codes!$B$108,IF(AJ253=Codes!$A$109,Codes!$B$109,IF(AJ253=Codes!$A$110,Codes!$B$110))))</f>
        <v xml:space="preserve"> </v>
      </c>
      <c r="AL253" s="23"/>
      <c r="AM253" s="12" t="str">
        <f>IF(AL253=Codes!$A$113," ",IF(AL253=Codes!$A$114,Codes!$B$114,IF(AL253=Codes!$A$115,Codes!$B$115,IF(AL253=Codes!$A$116,Codes!$B$116,IF(AL253=Codes!$A$117,Codes!$B$117)))))</f>
        <v xml:space="preserve"> </v>
      </c>
      <c r="AN253" s="22"/>
      <c r="AO253" s="22"/>
    </row>
    <row r="254" spans="1:41" ht="21" customHeight="1" x14ac:dyDescent="0.25">
      <c r="A254" s="24"/>
      <c r="D254" s="18">
        <v>42993</v>
      </c>
      <c r="E254" s="23"/>
      <c r="F254" s="13" t="str">
        <f>IF(E254=Codes!$A$27," ",IF(E254=Codes!$A$28,Codes!$B$28,IF(E254=Codes!$A$29,Codes!$B$29,IF(E254=Codes!$A$30,Codes!$B$30,IF(E254=Codes!$A$31,Codes!$B$31,IF(E254=Codes!$A$32,Codes!$B$32,IF(E254=Codes!$A$33,Codes!$B$33)))))))</f>
        <v xml:space="preserve"> </v>
      </c>
      <c r="G254" s="23"/>
      <c r="H254" s="13" t="str">
        <f>IF(G254=Codes!$A$36," ",IF(G254=Codes!$A$37,Codes!$B$37,IF(G254=Codes!$A$38,Codes!$B$38,IF(G254=Codes!$A$39,Codes!$B$39,IF(G254=Codes!$A$40,Codes!$B$40,IF(G254=Codes!$A$41,Codes!$B$41,IF(G254=Codes!$A$42,Codes!$B$42)))))))</f>
        <v xml:space="preserve"> </v>
      </c>
      <c r="I254" s="26"/>
      <c r="J254" s="27"/>
      <c r="K254" s="20" t="str">
        <f>IF(J254=Codes!$A$2," ",IF(J254=Codes!$A$3,Codes!$B$3,IF(J254=Codes!$A$5,Codes!$B$5,IF(J254=Codes!$A$4,Codes!$B$4))))</f>
        <v xml:space="preserve"> </v>
      </c>
      <c r="L254" s="28"/>
      <c r="M254" s="20" t="str">
        <f>IF(L254=Codes!$A$8," ",IF(L254=Codes!$A$9,Codes!$B$9,IF(L254=Codes!$A$10,Codes!$B$10,IF(L254=Codes!$A$11,Codes!$B$11))))</f>
        <v xml:space="preserve"> </v>
      </c>
      <c r="N254" s="22"/>
      <c r="O254" s="9" t="str">
        <f>IF(N254=Codes!$A$45," ",IF(N254=Codes!$A$46,Codes!$B$46,IF(N254=Codes!$A$47,Codes!$B$47,IF(N254=Codes!$A$48,Codes!$B$48))))</f>
        <v xml:space="preserve"> </v>
      </c>
      <c r="P254" s="22"/>
      <c r="Q254" s="9" t="str">
        <f>IF(P254=Codes!$A$72," ",IF(P254=Codes!$A$73,Codes!$B$73,IF(P254=Codes!$A$74,Codes!$B$74,IF(P254=Codes!$A$75,Codes!$B$75))))</f>
        <v xml:space="preserve"> </v>
      </c>
      <c r="R254" s="22"/>
      <c r="S254" s="9" t="str">
        <f>IF(R254=Codes!$A$78," ",IF(R254=Codes!$A$79,Codes!$B$79,IF(R254=Codes!$A$80,Codes!$B$80,IF(R254=Codes!$A$81,Codes!$B$81,IF(R254=Codes!$A$82,Codes!$B$82)))))</f>
        <v xml:space="preserve"> </v>
      </c>
      <c r="T254" s="22"/>
      <c r="U254" s="22"/>
      <c r="V254" s="9" t="str">
        <f>IF(U254=Codes!$A$14," ",IF(U254=Codes!$A$15,Codes!$B$15,IF(U254=Codes!$A$16,Codes!$B$16,IF(U254=Codes!$A$17,Codes!$B$17,IF(U254=Codes!$A$18,Codes!$B$18,IF(U254=Codes!$A$19,Codes!$B$19,IF(U254=Codes!$A$20,Codes!$B$20,IF(U254=Codes!$A$21,Codes!$B$21,IF(U254=Codes!$A$22,Codes!$B$22,IF(U254=Codes!$A$23,Codes!$B$23,IF(U254=Codes!$A$24,Codes!$B$24)))))))))))</f>
        <v xml:space="preserve"> </v>
      </c>
      <c r="W254" s="22"/>
      <c r="X254" s="9" t="str">
        <f>IF(W254=Codes!$A$85," ",IF(W254=Codes!$A$86,Codes!$B$86,IF(W254=Codes!$A$87,Codes!$B$87,IF(W254=Codes!$A$88,Codes!$B$88,))))</f>
        <v xml:space="preserve"> </v>
      </c>
      <c r="Y254" s="22"/>
      <c r="Z254" s="9" t="str">
        <f>IF(Y254=Codes!$A$91," ",IF(Y254=Codes!$A$92,Codes!$B$92,IF(Y254=Codes!$A$93,Codes!$B$93,IF(Y254=Codes!$A$94,Codes!$B$94,IF(Y254=Codes!$A$95,Codes!$B$95,IF(Y254=Codes!$A$96,Codes!$B$96))))))</f>
        <v xml:space="preserve"> </v>
      </c>
      <c r="AA254" s="22"/>
      <c r="AB254" s="9" t="str">
        <f>IF(AA254=Codes!$A$99," ",IF(AA254=Codes!$A$100,Codes!$B$100,IF(AA254=Codes!$A$101,Codes!$B$101,IF(AA254=Codes!$A$102,Codes!$B$102,IF(AA254=Codes!$A$103,Codes!$B$103,IF(AA254=Codes!$A$104,Codes!$B$104))))))</f>
        <v xml:space="preserve"> </v>
      </c>
      <c r="AC254" s="27"/>
      <c r="AD254" s="20" t="str">
        <f>IF(AC254=Codes!$A$51," ",IF(AC254=Codes!$A$52,Codes!$B$52,IF(AC254=Codes!$A$53,Codes!$B$53,IF(AC254=Codes!$A$54,Codes!$B$54,IF(AC254=Codes!$A$55,Codes!$B$55,IF(AC254=Codes!$A$56,Codes!$B$56,IF(AC254=Codes!$A$57,Codes!$B$57,IF(AC254=Codes!$A$58,Codes!$B$58,IF(AC254=Codes!$A$59,Codes!$B$59)))))))))</f>
        <v xml:space="preserve"> </v>
      </c>
      <c r="AE254" s="20" t="str">
        <f>IF(AD254=" "," ",IF(AD254=Codes!$B$52,1,IF(AD254=Codes!$B$53,1,IF(AD254=Codes!$B$54,1,IF(AD254=Codes!$B$55,0,IF(AD254=Codes!$B$56,0,IF(AD254=Codes!$B$57,0,IF(AD254=Codes!$B$58,0,IF(AD254=Codes!$B$59,0)))))))))</f>
        <v xml:space="preserve"> </v>
      </c>
      <c r="AF254" s="27"/>
      <c r="AG254" s="20" t="str">
        <f>IF(AF254=Codes!$A$62," ",IF(AF254=Codes!$A$63,Codes!$B$63,IF(AF254=Codes!$A$64,Codes!$B$64,IF(AF254=Codes!$A$65,Codes!$B$65,IF(AF254=Codes!$A$66,Codes!$B$66,IF(AF254=Codes!$A$67,Codes!$B$67,IF(AF254=Codes!$A$68,Codes!$B$68,IF(AF254=Codes!$A$69,Codes!$B$69))))))))</f>
        <v xml:space="preserve"> </v>
      </c>
      <c r="AH254" s="20" t="str">
        <f>IF(AG254=" "," ",IF(AG254=Codes!$B$63,1,IF(AG254=Codes!$B$64,1,IF(AG254=Codes!$B$65,1,IF(AG254=Codes!$B$66,0,IF(AG254=Codes!$B$67,0,IF(AG254=Codes!$B$68,0,IF(AG254=Codes!$B$69,0))))))))</f>
        <v xml:space="preserve"> </v>
      </c>
      <c r="AI254" s="12" t="str">
        <f t="shared" si="3"/>
        <v xml:space="preserve"> </v>
      </c>
      <c r="AJ254" s="23"/>
      <c r="AK254" s="13" t="str">
        <f>IF(AJ254=Codes!$A$107," ",IF(AJ254=Codes!$A$108,Codes!$B$108,IF(AJ254=Codes!$A$109,Codes!$B$109,IF(AJ254=Codes!$A$110,Codes!$B$110))))</f>
        <v xml:space="preserve"> </v>
      </c>
      <c r="AL254" s="23"/>
      <c r="AM254" s="12" t="str">
        <f>IF(AL254=Codes!$A$113," ",IF(AL254=Codes!$A$114,Codes!$B$114,IF(AL254=Codes!$A$115,Codes!$B$115,IF(AL254=Codes!$A$116,Codes!$B$116,IF(AL254=Codes!$A$117,Codes!$B$117)))))</f>
        <v xml:space="preserve"> </v>
      </c>
      <c r="AN254" s="22"/>
      <c r="AO254" s="22"/>
    </row>
    <row r="255" spans="1:41" ht="21" customHeight="1" x14ac:dyDescent="0.25">
      <c r="A255" s="24"/>
      <c r="D255" s="18">
        <v>42993</v>
      </c>
      <c r="E255" s="23"/>
      <c r="F255" s="13" t="str">
        <f>IF(E255=Codes!$A$27," ",IF(E255=Codes!$A$28,Codes!$B$28,IF(E255=Codes!$A$29,Codes!$B$29,IF(E255=Codes!$A$30,Codes!$B$30,IF(E255=Codes!$A$31,Codes!$B$31,IF(E255=Codes!$A$32,Codes!$B$32,IF(E255=Codes!$A$33,Codes!$B$33)))))))</f>
        <v xml:space="preserve"> </v>
      </c>
      <c r="G255" s="23"/>
      <c r="H255" s="13" t="str">
        <f>IF(G255=Codes!$A$36," ",IF(G255=Codes!$A$37,Codes!$B$37,IF(G255=Codes!$A$38,Codes!$B$38,IF(G255=Codes!$A$39,Codes!$B$39,IF(G255=Codes!$A$40,Codes!$B$40,IF(G255=Codes!$A$41,Codes!$B$41,IF(G255=Codes!$A$42,Codes!$B$42)))))))</f>
        <v xml:space="preserve"> </v>
      </c>
      <c r="I255" s="26"/>
      <c r="J255" s="27"/>
      <c r="K255" s="20" t="str">
        <f>IF(J255=Codes!$A$2," ",IF(J255=Codes!$A$3,Codes!$B$3,IF(J255=Codes!$A$5,Codes!$B$5,IF(J255=Codes!$A$4,Codes!$B$4))))</f>
        <v xml:space="preserve"> </v>
      </c>
      <c r="L255" s="28"/>
      <c r="M255" s="20" t="str">
        <f>IF(L255=Codes!$A$8," ",IF(L255=Codes!$A$9,Codes!$B$9,IF(L255=Codes!$A$10,Codes!$B$10,IF(L255=Codes!$A$11,Codes!$B$11))))</f>
        <v xml:space="preserve"> </v>
      </c>
      <c r="N255" s="22"/>
      <c r="O255" s="9" t="str">
        <f>IF(N255=Codes!$A$45," ",IF(N255=Codes!$A$46,Codes!$B$46,IF(N255=Codes!$A$47,Codes!$B$47,IF(N255=Codes!$A$48,Codes!$B$48))))</f>
        <v xml:space="preserve"> </v>
      </c>
      <c r="P255" s="22"/>
      <c r="Q255" s="9" t="str">
        <f>IF(P255=Codes!$A$72," ",IF(P255=Codes!$A$73,Codes!$B$73,IF(P255=Codes!$A$74,Codes!$B$74,IF(P255=Codes!$A$75,Codes!$B$75))))</f>
        <v xml:space="preserve"> </v>
      </c>
      <c r="R255" s="22"/>
      <c r="S255" s="9" t="str">
        <f>IF(R255=Codes!$A$78," ",IF(R255=Codes!$A$79,Codes!$B$79,IF(R255=Codes!$A$80,Codes!$B$80,IF(R255=Codes!$A$81,Codes!$B$81,IF(R255=Codes!$A$82,Codes!$B$82)))))</f>
        <v xml:space="preserve"> </v>
      </c>
      <c r="T255" s="22"/>
      <c r="U255" s="22"/>
      <c r="V255" s="9" t="str">
        <f>IF(U255=Codes!$A$14," ",IF(U255=Codes!$A$15,Codes!$B$15,IF(U255=Codes!$A$16,Codes!$B$16,IF(U255=Codes!$A$17,Codes!$B$17,IF(U255=Codes!$A$18,Codes!$B$18,IF(U255=Codes!$A$19,Codes!$B$19,IF(U255=Codes!$A$20,Codes!$B$20,IF(U255=Codes!$A$21,Codes!$B$21,IF(U255=Codes!$A$22,Codes!$B$22,IF(U255=Codes!$A$23,Codes!$B$23,IF(U255=Codes!$A$24,Codes!$B$24)))))))))))</f>
        <v xml:space="preserve"> </v>
      </c>
      <c r="W255" s="22"/>
      <c r="X255" s="9" t="str">
        <f>IF(W255=Codes!$A$85," ",IF(W255=Codes!$A$86,Codes!$B$86,IF(W255=Codes!$A$87,Codes!$B$87,IF(W255=Codes!$A$88,Codes!$B$88,))))</f>
        <v xml:space="preserve"> </v>
      </c>
      <c r="Y255" s="22"/>
      <c r="Z255" s="9" t="str">
        <f>IF(Y255=Codes!$A$91," ",IF(Y255=Codes!$A$92,Codes!$B$92,IF(Y255=Codes!$A$93,Codes!$B$93,IF(Y255=Codes!$A$94,Codes!$B$94,IF(Y255=Codes!$A$95,Codes!$B$95,IF(Y255=Codes!$A$96,Codes!$B$96))))))</f>
        <v xml:space="preserve"> </v>
      </c>
      <c r="AA255" s="22"/>
      <c r="AB255" s="9" t="str">
        <f>IF(AA255=Codes!$A$99," ",IF(AA255=Codes!$A$100,Codes!$B$100,IF(AA255=Codes!$A$101,Codes!$B$101,IF(AA255=Codes!$A$102,Codes!$B$102,IF(AA255=Codes!$A$103,Codes!$B$103,IF(AA255=Codes!$A$104,Codes!$B$104))))))</f>
        <v xml:space="preserve"> </v>
      </c>
      <c r="AC255" s="27"/>
      <c r="AD255" s="20" t="str">
        <f>IF(AC255=Codes!$A$51," ",IF(AC255=Codes!$A$52,Codes!$B$52,IF(AC255=Codes!$A$53,Codes!$B$53,IF(AC255=Codes!$A$54,Codes!$B$54,IF(AC255=Codes!$A$55,Codes!$B$55,IF(AC255=Codes!$A$56,Codes!$B$56,IF(AC255=Codes!$A$57,Codes!$B$57,IF(AC255=Codes!$A$58,Codes!$B$58,IF(AC255=Codes!$A$59,Codes!$B$59)))))))))</f>
        <v xml:space="preserve"> </v>
      </c>
      <c r="AE255" s="20" t="str">
        <f>IF(AD255=" "," ",IF(AD255=Codes!$B$52,1,IF(AD255=Codes!$B$53,1,IF(AD255=Codes!$B$54,1,IF(AD255=Codes!$B$55,0,IF(AD255=Codes!$B$56,0,IF(AD255=Codes!$B$57,0,IF(AD255=Codes!$B$58,0,IF(AD255=Codes!$B$59,0)))))))))</f>
        <v xml:space="preserve"> </v>
      </c>
      <c r="AF255" s="27"/>
      <c r="AG255" s="20" t="str">
        <f>IF(AF255=Codes!$A$62," ",IF(AF255=Codes!$A$63,Codes!$B$63,IF(AF255=Codes!$A$64,Codes!$B$64,IF(AF255=Codes!$A$65,Codes!$B$65,IF(AF255=Codes!$A$66,Codes!$B$66,IF(AF255=Codes!$A$67,Codes!$B$67,IF(AF255=Codes!$A$68,Codes!$B$68,IF(AF255=Codes!$A$69,Codes!$B$69))))))))</f>
        <v xml:space="preserve"> </v>
      </c>
      <c r="AH255" s="20" t="str">
        <f>IF(AG255=" "," ",IF(AG255=Codes!$B$63,1,IF(AG255=Codes!$B$64,1,IF(AG255=Codes!$B$65,1,IF(AG255=Codes!$B$66,0,IF(AG255=Codes!$B$67,0,IF(AG255=Codes!$B$68,0,IF(AG255=Codes!$B$69,0))))))))</f>
        <v xml:space="preserve"> </v>
      </c>
      <c r="AI255" s="12" t="str">
        <f t="shared" si="3"/>
        <v xml:space="preserve"> </v>
      </c>
      <c r="AJ255" s="23"/>
      <c r="AK255" s="13" t="str">
        <f>IF(AJ255=Codes!$A$107," ",IF(AJ255=Codes!$A$108,Codes!$B$108,IF(AJ255=Codes!$A$109,Codes!$B$109,IF(AJ255=Codes!$A$110,Codes!$B$110))))</f>
        <v xml:space="preserve"> </v>
      </c>
      <c r="AL255" s="23"/>
      <c r="AM255" s="12" t="str">
        <f>IF(AL255=Codes!$A$113," ",IF(AL255=Codes!$A$114,Codes!$B$114,IF(AL255=Codes!$A$115,Codes!$B$115,IF(AL255=Codes!$A$116,Codes!$B$116,IF(AL255=Codes!$A$117,Codes!$B$117)))))</f>
        <v xml:space="preserve"> </v>
      </c>
      <c r="AN255" s="22"/>
      <c r="AO255" s="22"/>
    </row>
    <row r="256" spans="1:41" ht="21" customHeight="1" x14ac:dyDescent="0.25">
      <c r="A256" s="24"/>
      <c r="D256" s="18">
        <v>42993</v>
      </c>
      <c r="E256" s="23"/>
      <c r="F256" s="13" t="str">
        <f>IF(E256=Codes!$A$27," ",IF(E256=Codes!$A$28,Codes!$B$28,IF(E256=Codes!$A$29,Codes!$B$29,IF(E256=Codes!$A$30,Codes!$B$30,IF(E256=Codes!$A$31,Codes!$B$31,IF(E256=Codes!$A$32,Codes!$B$32,IF(E256=Codes!$A$33,Codes!$B$33)))))))</f>
        <v xml:space="preserve"> </v>
      </c>
      <c r="G256" s="23"/>
      <c r="H256" s="13" t="str">
        <f>IF(G256=Codes!$A$36," ",IF(G256=Codes!$A$37,Codes!$B$37,IF(G256=Codes!$A$38,Codes!$B$38,IF(G256=Codes!$A$39,Codes!$B$39,IF(G256=Codes!$A$40,Codes!$B$40,IF(G256=Codes!$A$41,Codes!$B$41,IF(G256=Codes!$A$42,Codes!$B$42)))))))</f>
        <v xml:space="preserve"> </v>
      </c>
      <c r="I256" s="26"/>
      <c r="J256" s="27"/>
      <c r="K256" s="20" t="str">
        <f>IF(J256=Codes!$A$2," ",IF(J256=Codes!$A$3,Codes!$B$3,IF(J256=Codes!$A$5,Codes!$B$5,IF(J256=Codes!$A$4,Codes!$B$4))))</f>
        <v xml:space="preserve"> </v>
      </c>
      <c r="L256" s="28"/>
      <c r="M256" s="20" t="str">
        <f>IF(L256=Codes!$A$8," ",IF(L256=Codes!$A$9,Codes!$B$9,IF(L256=Codes!$A$10,Codes!$B$10,IF(L256=Codes!$A$11,Codes!$B$11))))</f>
        <v xml:space="preserve"> </v>
      </c>
      <c r="N256" s="22"/>
      <c r="O256" s="9" t="str">
        <f>IF(N256=Codes!$A$45," ",IF(N256=Codes!$A$46,Codes!$B$46,IF(N256=Codes!$A$47,Codes!$B$47,IF(N256=Codes!$A$48,Codes!$B$48))))</f>
        <v xml:space="preserve"> </v>
      </c>
      <c r="P256" s="22"/>
      <c r="Q256" s="9" t="str">
        <f>IF(P256=Codes!$A$72," ",IF(P256=Codes!$A$73,Codes!$B$73,IF(P256=Codes!$A$74,Codes!$B$74,IF(P256=Codes!$A$75,Codes!$B$75))))</f>
        <v xml:space="preserve"> </v>
      </c>
      <c r="R256" s="22"/>
      <c r="S256" s="9" t="str">
        <f>IF(R256=Codes!$A$78," ",IF(R256=Codes!$A$79,Codes!$B$79,IF(R256=Codes!$A$80,Codes!$B$80,IF(R256=Codes!$A$81,Codes!$B$81,IF(R256=Codes!$A$82,Codes!$B$82)))))</f>
        <v xml:space="preserve"> </v>
      </c>
      <c r="T256" s="22"/>
      <c r="U256" s="22"/>
      <c r="V256" s="9" t="str">
        <f>IF(U256=Codes!$A$14," ",IF(U256=Codes!$A$15,Codes!$B$15,IF(U256=Codes!$A$16,Codes!$B$16,IF(U256=Codes!$A$17,Codes!$B$17,IF(U256=Codes!$A$18,Codes!$B$18,IF(U256=Codes!$A$19,Codes!$B$19,IF(U256=Codes!$A$20,Codes!$B$20,IF(U256=Codes!$A$21,Codes!$B$21,IF(U256=Codes!$A$22,Codes!$B$22,IF(U256=Codes!$A$23,Codes!$B$23,IF(U256=Codes!$A$24,Codes!$B$24)))))))))))</f>
        <v xml:space="preserve"> </v>
      </c>
      <c r="W256" s="22"/>
      <c r="X256" s="9" t="str">
        <f>IF(W256=Codes!$A$85," ",IF(W256=Codes!$A$86,Codes!$B$86,IF(W256=Codes!$A$87,Codes!$B$87,IF(W256=Codes!$A$88,Codes!$B$88,))))</f>
        <v xml:space="preserve"> </v>
      </c>
      <c r="Y256" s="22"/>
      <c r="Z256" s="9" t="str">
        <f>IF(Y256=Codes!$A$91," ",IF(Y256=Codes!$A$92,Codes!$B$92,IF(Y256=Codes!$A$93,Codes!$B$93,IF(Y256=Codes!$A$94,Codes!$B$94,IF(Y256=Codes!$A$95,Codes!$B$95,IF(Y256=Codes!$A$96,Codes!$B$96))))))</f>
        <v xml:space="preserve"> </v>
      </c>
      <c r="AA256" s="22"/>
      <c r="AB256" s="9" t="str">
        <f>IF(AA256=Codes!$A$99," ",IF(AA256=Codes!$A$100,Codes!$B$100,IF(AA256=Codes!$A$101,Codes!$B$101,IF(AA256=Codes!$A$102,Codes!$B$102,IF(AA256=Codes!$A$103,Codes!$B$103,IF(AA256=Codes!$A$104,Codes!$B$104))))))</f>
        <v xml:space="preserve"> </v>
      </c>
      <c r="AC256" s="27"/>
      <c r="AD256" s="20" t="str">
        <f>IF(AC256=Codes!$A$51," ",IF(AC256=Codes!$A$52,Codes!$B$52,IF(AC256=Codes!$A$53,Codes!$B$53,IF(AC256=Codes!$A$54,Codes!$B$54,IF(AC256=Codes!$A$55,Codes!$B$55,IF(AC256=Codes!$A$56,Codes!$B$56,IF(AC256=Codes!$A$57,Codes!$B$57,IF(AC256=Codes!$A$58,Codes!$B$58,IF(AC256=Codes!$A$59,Codes!$B$59)))))))))</f>
        <v xml:space="preserve"> </v>
      </c>
      <c r="AE256" s="20" t="str">
        <f>IF(AD256=" "," ",IF(AD256=Codes!$B$52,1,IF(AD256=Codes!$B$53,1,IF(AD256=Codes!$B$54,1,IF(AD256=Codes!$B$55,0,IF(AD256=Codes!$B$56,0,IF(AD256=Codes!$B$57,0,IF(AD256=Codes!$B$58,0,IF(AD256=Codes!$B$59,0)))))))))</f>
        <v xml:space="preserve"> </v>
      </c>
      <c r="AF256" s="27"/>
      <c r="AG256" s="20" t="str">
        <f>IF(AF256=Codes!$A$62," ",IF(AF256=Codes!$A$63,Codes!$B$63,IF(AF256=Codes!$A$64,Codes!$B$64,IF(AF256=Codes!$A$65,Codes!$B$65,IF(AF256=Codes!$A$66,Codes!$B$66,IF(AF256=Codes!$A$67,Codes!$B$67,IF(AF256=Codes!$A$68,Codes!$B$68,IF(AF256=Codes!$A$69,Codes!$B$69))))))))</f>
        <v xml:space="preserve"> </v>
      </c>
      <c r="AH256" s="20" t="str">
        <f>IF(AG256=" "," ",IF(AG256=Codes!$B$63,1,IF(AG256=Codes!$B$64,1,IF(AG256=Codes!$B$65,1,IF(AG256=Codes!$B$66,0,IF(AG256=Codes!$B$67,0,IF(AG256=Codes!$B$68,0,IF(AG256=Codes!$B$69,0))))))))</f>
        <v xml:space="preserve"> </v>
      </c>
      <c r="AI256" s="12" t="str">
        <f t="shared" si="3"/>
        <v xml:space="preserve"> </v>
      </c>
      <c r="AJ256" s="23"/>
      <c r="AK256" s="13" t="str">
        <f>IF(AJ256=Codes!$A$107," ",IF(AJ256=Codes!$A$108,Codes!$B$108,IF(AJ256=Codes!$A$109,Codes!$B$109,IF(AJ256=Codes!$A$110,Codes!$B$110))))</f>
        <v xml:space="preserve"> </v>
      </c>
      <c r="AL256" s="23"/>
      <c r="AM256" s="12" t="str">
        <f>IF(AL256=Codes!$A$113," ",IF(AL256=Codes!$A$114,Codes!$B$114,IF(AL256=Codes!$A$115,Codes!$B$115,IF(AL256=Codes!$A$116,Codes!$B$116,IF(AL256=Codes!$A$117,Codes!$B$117)))))</f>
        <v xml:space="preserve"> </v>
      </c>
      <c r="AN256" s="22"/>
      <c r="AO256" s="22"/>
    </row>
    <row r="257" spans="1:41" ht="21" customHeight="1" x14ac:dyDescent="0.25">
      <c r="A257" s="24"/>
      <c r="D257" s="18">
        <v>42993</v>
      </c>
      <c r="E257" s="23"/>
      <c r="F257" s="13" t="str">
        <f>IF(E257=Codes!$A$27," ",IF(E257=Codes!$A$28,Codes!$B$28,IF(E257=Codes!$A$29,Codes!$B$29,IF(E257=Codes!$A$30,Codes!$B$30,IF(E257=Codes!$A$31,Codes!$B$31,IF(E257=Codes!$A$32,Codes!$B$32,IF(E257=Codes!$A$33,Codes!$B$33)))))))</f>
        <v xml:space="preserve"> </v>
      </c>
      <c r="G257" s="23"/>
      <c r="H257" s="13" t="str">
        <f>IF(G257=Codes!$A$36," ",IF(G257=Codes!$A$37,Codes!$B$37,IF(G257=Codes!$A$38,Codes!$B$38,IF(G257=Codes!$A$39,Codes!$B$39,IF(G257=Codes!$A$40,Codes!$B$40,IF(G257=Codes!$A$41,Codes!$B$41,IF(G257=Codes!$A$42,Codes!$B$42)))))))</f>
        <v xml:space="preserve"> </v>
      </c>
      <c r="I257" s="26"/>
      <c r="J257" s="27"/>
      <c r="K257" s="20" t="str">
        <f>IF(J257=Codes!$A$2," ",IF(J257=Codes!$A$3,Codes!$B$3,IF(J257=Codes!$A$5,Codes!$B$5,IF(J257=Codes!$A$4,Codes!$B$4))))</f>
        <v xml:space="preserve"> </v>
      </c>
      <c r="L257" s="28"/>
      <c r="M257" s="20" t="str">
        <f>IF(L257=Codes!$A$8," ",IF(L257=Codes!$A$9,Codes!$B$9,IF(L257=Codes!$A$10,Codes!$B$10,IF(L257=Codes!$A$11,Codes!$B$11))))</f>
        <v xml:space="preserve"> </v>
      </c>
      <c r="N257" s="22"/>
      <c r="O257" s="9" t="str">
        <f>IF(N257=Codes!$A$45," ",IF(N257=Codes!$A$46,Codes!$B$46,IF(N257=Codes!$A$47,Codes!$B$47,IF(N257=Codes!$A$48,Codes!$B$48))))</f>
        <v xml:space="preserve"> </v>
      </c>
      <c r="P257" s="22"/>
      <c r="Q257" s="9" t="str">
        <f>IF(P257=Codes!$A$72," ",IF(P257=Codes!$A$73,Codes!$B$73,IF(P257=Codes!$A$74,Codes!$B$74,IF(P257=Codes!$A$75,Codes!$B$75))))</f>
        <v xml:space="preserve"> </v>
      </c>
      <c r="R257" s="22"/>
      <c r="S257" s="9" t="str">
        <f>IF(R257=Codes!$A$78," ",IF(R257=Codes!$A$79,Codes!$B$79,IF(R257=Codes!$A$80,Codes!$B$80,IF(R257=Codes!$A$81,Codes!$B$81,IF(R257=Codes!$A$82,Codes!$B$82)))))</f>
        <v xml:space="preserve"> </v>
      </c>
      <c r="T257" s="22"/>
      <c r="U257" s="22"/>
      <c r="V257" s="9" t="str">
        <f>IF(U257=Codes!$A$14," ",IF(U257=Codes!$A$15,Codes!$B$15,IF(U257=Codes!$A$16,Codes!$B$16,IF(U257=Codes!$A$17,Codes!$B$17,IF(U257=Codes!$A$18,Codes!$B$18,IF(U257=Codes!$A$19,Codes!$B$19,IF(U257=Codes!$A$20,Codes!$B$20,IF(U257=Codes!$A$21,Codes!$B$21,IF(U257=Codes!$A$22,Codes!$B$22,IF(U257=Codes!$A$23,Codes!$B$23,IF(U257=Codes!$A$24,Codes!$B$24)))))))))))</f>
        <v xml:space="preserve"> </v>
      </c>
      <c r="W257" s="22"/>
      <c r="X257" s="9" t="str">
        <f>IF(W257=Codes!$A$85," ",IF(W257=Codes!$A$86,Codes!$B$86,IF(W257=Codes!$A$87,Codes!$B$87,IF(W257=Codes!$A$88,Codes!$B$88,))))</f>
        <v xml:space="preserve"> </v>
      </c>
      <c r="Y257" s="22"/>
      <c r="Z257" s="9" t="str">
        <f>IF(Y257=Codes!$A$91," ",IF(Y257=Codes!$A$92,Codes!$B$92,IF(Y257=Codes!$A$93,Codes!$B$93,IF(Y257=Codes!$A$94,Codes!$B$94,IF(Y257=Codes!$A$95,Codes!$B$95,IF(Y257=Codes!$A$96,Codes!$B$96))))))</f>
        <v xml:space="preserve"> </v>
      </c>
      <c r="AA257" s="22"/>
      <c r="AB257" s="9" t="str">
        <f>IF(AA257=Codes!$A$99," ",IF(AA257=Codes!$A$100,Codes!$B$100,IF(AA257=Codes!$A$101,Codes!$B$101,IF(AA257=Codes!$A$102,Codes!$B$102,IF(AA257=Codes!$A$103,Codes!$B$103,IF(AA257=Codes!$A$104,Codes!$B$104))))))</f>
        <v xml:space="preserve"> </v>
      </c>
      <c r="AC257" s="27"/>
      <c r="AD257" s="20" t="str">
        <f>IF(AC257=Codes!$A$51," ",IF(AC257=Codes!$A$52,Codes!$B$52,IF(AC257=Codes!$A$53,Codes!$B$53,IF(AC257=Codes!$A$54,Codes!$B$54,IF(AC257=Codes!$A$55,Codes!$B$55,IF(AC257=Codes!$A$56,Codes!$B$56,IF(AC257=Codes!$A$57,Codes!$B$57,IF(AC257=Codes!$A$58,Codes!$B$58,IF(AC257=Codes!$A$59,Codes!$B$59)))))))))</f>
        <v xml:space="preserve"> </v>
      </c>
      <c r="AE257" s="20" t="str">
        <f>IF(AD257=" "," ",IF(AD257=Codes!$B$52,1,IF(AD257=Codes!$B$53,1,IF(AD257=Codes!$B$54,1,IF(AD257=Codes!$B$55,0,IF(AD257=Codes!$B$56,0,IF(AD257=Codes!$B$57,0,IF(AD257=Codes!$B$58,0,IF(AD257=Codes!$B$59,0)))))))))</f>
        <v xml:space="preserve"> </v>
      </c>
      <c r="AF257" s="27"/>
      <c r="AG257" s="20" t="str">
        <f>IF(AF257=Codes!$A$62," ",IF(AF257=Codes!$A$63,Codes!$B$63,IF(AF257=Codes!$A$64,Codes!$B$64,IF(AF257=Codes!$A$65,Codes!$B$65,IF(AF257=Codes!$A$66,Codes!$B$66,IF(AF257=Codes!$A$67,Codes!$B$67,IF(AF257=Codes!$A$68,Codes!$B$68,IF(AF257=Codes!$A$69,Codes!$B$69))))))))</f>
        <v xml:space="preserve"> </v>
      </c>
      <c r="AH257" s="20" t="str">
        <f>IF(AG257=" "," ",IF(AG257=Codes!$B$63,1,IF(AG257=Codes!$B$64,1,IF(AG257=Codes!$B$65,1,IF(AG257=Codes!$B$66,0,IF(AG257=Codes!$B$67,0,IF(AG257=Codes!$B$68,0,IF(AG257=Codes!$B$69,0))))))))</f>
        <v xml:space="preserve"> </v>
      </c>
      <c r="AI257" s="12" t="str">
        <f t="shared" si="3"/>
        <v xml:space="preserve"> </v>
      </c>
      <c r="AJ257" s="23"/>
      <c r="AK257" s="13" t="str">
        <f>IF(AJ257=Codes!$A$107," ",IF(AJ257=Codes!$A$108,Codes!$B$108,IF(AJ257=Codes!$A$109,Codes!$B$109,IF(AJ257=Codes!$A$110,Codes!$B$110))))</f>
        <v xml:space="preserve"> </v>
      </c>
      <c r="AL257" s="23"/>
      <c r="AM257" s="12" t="str">
        <f>IF(AL257=Codes!$A$113," ",IF(AL257=Codes!$A$114,Codes!$B$114,IF(AL257=Codes!$A$115,Codes!$B$115,IF(AL257=Codes!$A$116,Codes!$B$116,IF(AL257=Codes!$A$117,Codes!$B$117)))))</f>
        <v xml:space="preserve"> </v>
      </c>
      <c r="AN257" s="22"/>
      <c r="AO257" s="22"/>
    </row>
    <row r="258" spans="1:41" ht="21" customHeight="1" x14ac:dyDescent="0.25">
      <c r="A258" s="24"/>
      <c r="D258" s="18">
        <v>42993</v>
      </c>
      <c r="E258" s="23"/>
      <c r="F258" s="13" t="str">
        <f>IF(E258=Codes!$A$27," ",IF(E258=Codes!$A$28,Codes!$B$28,IF(E258=Codes!$A$29,Codes!$B$29,IF(E258=Codes!$A$30,Codes!$B$30,IF(E258=Codes!$A$31,Codes!$B$31,IF(E258=Codes!$A$32,Codes!$B$32,IF(E258=Codes!$A$33,Codes!$B$33)))))))</f>
        <v xml:space="preserve"> </v>
      </c>
      <c r="G258" s="23"/>
      <c r="H258" s="13" t="str">
        <f>IF(G258=Codes!$A$36," ",IF(G258=Codes!$A$37,Codes!$B$37,IF(G258=Codes!$A$38,Codes!$B$38,IF(G258=Codes!$A$39,Codes!$B$39,IF(G258=Codes!$A$40,Codes!$B$40,IF(G258=Codes!$A$41,Codes!$B$41,IF(G258=Codes!$A$42,Codes!$B$42)))))))</f>
        <v xml:space="preserve"> </v>
      </c>
      <c r="I258" s="26"/>
      <c r="J258" s="27"/>
      <c r="K258" s="20" t="str">
        <f>IF(J258=Codes!$A$2," ",IF(J258=Codes!$A$3,Codes!$B$3,IF(J258=Codes!$A$5,Codes!$B$5,IF(J258=Codes!$A$4,Codes!$B$4))))</f>
        <v xml:space="preserve"> </v>
      </c>
      <c r="L258" s="28"/>
      <c r="M258" s="20" t="str">
        <f>IF(L258=Codes!$A$8," ",IF(L258=Codes!$A$9,Codes!$B$9,IF(L258=Codes!$A$10,Codes!$B$10,IF(L258=Codes!$A$11,Codes!$B$11))))</f>
        <v xml:space="preserve"> </v>
      </c>
      <c r="N258" s="22"/>
      <c r="O258" s="9" t="str">
        <f>IF(N258=Codes!$A$45," ",IF(N258=Codes!$A$46,Codes!$B$46,IF(N258=Codes!$A$47,Codes!$B$47,IF(N258=Codes!$A$48,Codes!$B$48))))</f>
        <v xml:space="preserve"> </v>
      </c>
      <c r="P258" s="22"/>
      <c r="Q258" s="9" t="str">
        <f>IF(P258=Codes!$A$72," ",IF(P258=Codes!$A$73,Codes!$B$73,IF(P258=Codes!$A$74,Codes!$B$74,IF(P258=Codes!$A$75,Codes!$B$75))))</f>
        <v xml:space="preserve"> </v>
      </c>
      <c r="R258" s="22"/>
      <c r="S258" s="9" t="str">
        <f>IF(R258=Codes!$A$78," ",IF(R258=Codes!$A$79,Codes!$B$79,IF(R258=Codes!$A$80,Codes!$B$80,IF(R258=Codes!$A$81,Codes!$B$81,IF(R258=Codes!$A$82,Codes!$B$82)))))</f>
        <v xml:space="preserve"> </v>
      </c>
      <c r="T258" s="22"/>
      <c r="U258" s="22"/>
      <c r="V258" s="9" t="str">
        <f>IF(U258=Codes!$A$14," ",IF(U258=Codes!$A$15,Codes!$B$15,IF(U258=Codes!$A$16,Codes!$B$16,IF(U258=Codes!$A$17,Codes!$B$17,IF(U258=Codes!$A$18,Codes!$B$18,IF(U258=Codes!$A$19,Codes!$B$19,IF(U258=Codes!$A$20,Codes!$B$20,IF(U258=Codes!$A$21,Codes!$B$21,IF(U258=Codes!$A$22,Codes!$B$22,IF(U258=Codes!$A$23,Codes!$B$23,IF(U258=Codes!$A$24,Codes!$B$24)))))))))))</f>
        <v xml:space="preserve"> </v>
      </c>
      <c r="W258" s="22"/>
      <c r="X258" s="9" t="str">
        <f>IF(W258=Codes!$A$85," ",IF(W258=Codes!$A$86,Codes!$B$86,IF(W258=Codes!$A$87,Codes!$B$87,IF(W258=Codes!$A$88,Codes!$B$88,))))</f>
        <v xml:space="preserve"> </v>
      </c>
      <c r="Y258" s="22"/>
      <c r="Z258" s="9" t="str">
        <f>IF(Y258=Codes!$A$91," ",IF(Y258=Codes!$A$92,Codes!$B$92,IF(Y258=Codes!$A$93,Codes!$B$93,IF(Y258=Codes!$A$94,Codes!$B$94,IF(Y258=Codes!$A$95,Codes!$B$95,IF(Y258=Codes!$A$96,Codes!$B$96))))))</f>
        <v xml:space="preserve"> </v>
      </c>
      <c r="AA258" s="22"/>
      <c r="AB258" s="9" t="str">
        <f>IF(AA258=Codes!$A$99," ",IF(AA258=Codes!$A$100,Codes!$B$100,IF(AA258=Codes!$A$101,Codes!$B$101,IF(AA258=Codes!$A$102,Codes!$B$102,IF(AA258=Codes!$A$103,Codes!$B$103,IF(AA258=Codes!$A$104,Codes!$B$104))))))</f>
        <v xml:space="preserve"> </v>
      </c>
      <c r="AC258" s="27"/>
      <c r="AD258" s="20" t="str">
        <f>IF(AC258=Codes!$A$51," ",IF(AC258=Codes!$A$52,Codes!$B$52,IF(AC258=Codes!$A$53,Codes!$B$53,IF(AC258=Codes!$A$54,Codes!$B$54,IF(AC258=Codes!$A$55,Codes!$B$55,IF(AC258=Codes!$A$56,Codes!$B$56,IF(AC258=Codes!$A$57,Codes!$B$57,IF(AC258=Codes!$A$58,Codes!$B$58,IF(AC258=Codes!$A$59,Codes!$B$59)))))))))</f>
        <v xml:space="preserve"> </v>
      </c>
      <c r="AE258" s="20" t="str">
        <f>IF(AD258=" "," ",IF(AD258=Codes!$B$52,1,IF(AD258=Codes!$B$53,1,IF(AD258=Codes!$B$54,1,IF(AD258=Codes!$B$55,0,IF(AD258=Codes!$B$56,0,IF(AD258=Codes!$B$57,0,IF(AD258=Codes!$B$58,0,IF(AD258=Codes!$B$59,0)))))))))</f>
        <v xml:space="preserve"> </v>
      </c>
      <c r="AF258" s="27"/>
      <c r="AG258" s="20" t="str">
        <f>IF(AF258=Codes!$A$62," ",IF(AF258=Codes!$A$63,Codes!$B$63,IF(AF258=Codes!$A$64,Codes!$B$64,IF(AF258=Codes!$A$65,Codes!$B$65,IF(AF258=Codes!$A$66,Codes!$B$66,IF(AF258=Codes!$A$67,Codes!$B$67,IF(AF258=Codes!$A$68,Codes!$B$68,IF(AF258=Codes!$A$69,Codes!$B$69))))))))</f>
        <v xml:space="preserve"> </v>
      </c>
      <c r="AH258" s="20" t="str">
        <f>IF(AG258=" "," ",IF(AG258=Codes!$B$63,1,IF(AG258=Codes!$B$64,1,IF(AG258=Codes!$B$65,1,IF(AG258=Codes!$B$66,0,IF(AG258=Codes!$B$67,0,IF(AG258=Codes!$B$68,0,IF(AG258=Codes!$B$69,0))))))))</f>
        <v xml:space="preserve"> </v>
      </c>
      <c r="AI258" s="12" t="str">
        <f t="shared" si="3"/>
        <v xml:space="preserve"> </v>
      </c>
      <c r="AJ258" s="23"/>
      <c r="AK258" s="13" t="str">
        <f>IF(AJ258=Codes!$A$107," ",IF(AJ258=Codes!$A$108,Codes!$B$108,IF(AJ258=Codes!$A$109,Codes!$B$109,IF(AJ258=Codes!$A$110,Codes!$B$110))))</f>
        <v xml:space="preserve"> </v>
      </c>
      <c r="AL258" s="23"/>
      <c r="AM258" s="12" t="str">
        <f>IF(AL258=Codes!$A$113," ",IF(AL258=Codes!$A$114,Codes!$B$114,IF(AL258=Codes!$A$115,Codes!$B$115,IF(AL258=Codes!$A$116,Codes!$B$116,IF(AL258=Codes!$A$117,Codes!$B$117)))))</f>
        <v xml:space="preserve"> </v>
      </c>
      <c r="AN258" s="22"/>
      <c r="AO258" s="22"/>
    </row>
    <row r="259" spans="1:41" ht="21" customHeight="1" x14ac:dyDescent="0.25">
      <c r="A259" s="24"/>
      <c r="D259" s="18">
        <v>42993</v>
      </c>
      <c r="E259" s="23"/>
      <c r="F259" s="13" t="str">
        <f>IF(E259=Codes!$A$27," ",IF(E259=Codes!$A$28,Codes!$B$28,IF(E259=Codes!$A$29,Codes!$B$29,IF(E259=Codes!$A$30,Codes!$B$30,IF(E259=Codes!$A$31,Codes!$B$31,IF(E259=Codes!$A$32,Codes!$B$32,IF(E259=Codes!$A$33,Codes!$B$33)))))))</f>
        <v xml:space="preserve"> </v>
      </c>
      <c r="G259" s="23"/>
      <c r="H259" s="13" t="str">
        <f>IF(G259=Codes!$A$36," ",IF(G259=Codes!$A$37,Codes!$B$37,IF(G259=Codes!$A$38,Codes!$B$38,IF(G259=Codes!$A$39,Codes!$B$39,IF(G259=Codes!$A$40,Codes!$B$40,IF(G259=Codes!$A$41,Codes!$B$41,IF(G259=Codes!$A$42,Codes!$B$42)))))))</f>
        <v xml:space="preserve"> </v>
      </c>
      <c r="I259" s="26"/>
      <c r="J259" s="27"/>
      <c r="K259" s="20" t="str">
        <f>IF(J259=Codes!$A$2," ",IF(J259=Codes!$A$3,Codes!$B$3,IF(J259=Codes!$A$5,Codes!$B$5,IF(J259=Codes!$A$4,Codes!$B$4))))</f>
        <v xml:space="preserve"> </v>
      </c>
      <c r="L259" s="28"/>
      <c r="M259" s="20" t="str">
        <f>IF(L259=Codes!$A$8," ",IF(L259=Codes!$A$9,Codes!$B$9,IF(L259=Codes!$A$10,Codes!$B$10,IF(L259=Codes!$A$11,Codes!$B$11))))</f>
        <v xml:space="preserve"> </v>
      </c>
      <c r="N259" s="22"/>
      <c r="O259" s="9" t="str">
        <f>IF(N259=Codes!$A$45," ",IF(N259=Codes!$A$46,Codes!$B$46,IF(N259=Codes!$A$47,Codes!$B$47,IF(N259=Codes!$A$48,Codes!$B$48))))</f>
        <v xml:space="preserve"> </v>
      </c>
      <c r="P259" s="22"/>
      <c r="Q259" s="9" t="str">
        <f>IF(P259=Codes!$A$72," ",IF(P259=Codes!$A$73,Codes!$B$73,IF(P259=Codes!$A$74,Codes!$B$74,IF(P259=Codes!$A$75,Codes!$B$75))))</f>
        <v xml:space="preserve"> </v>
      </c>
      <c r="R259" s="22"/>
      <c r="S259" s="9" t="str">
        <f>IF(R259=Codes!$A$78," ",IF(R259=Codes!$A$79,Codes!$B$79,IF(R259=Codes!$A$80,Codes!$B$80,IF(R259=Codes!$A$81,Codes!$B$81,IF(R259=Codes!$A$82,Codes!$B$82)))))</f>
        <v xml:space="preserve"> </v>
      </c>
      <c r="T259" s="22"/>
      <c r="U259" s="22"/>
      <c r="V259" s="9" t="str">
        <f>IF(U259=Codes!$A$14," ",IF(U259=Codes!$A$15,Codes!$B$15,IF(U259=Codes!$A$16,Codes!$B$16,IF(U259=Codes!$A$17,Codes!$B$17,IF(U259=Codes!$A$18,Codes!$B$18,IF(U259=Codes!$A$19,Codes!$B$19,IF(U259=Codes!$A$20,Codes!$B$20,IF(U259=Codes!$A$21,Codes!$B$21,IF(U259=Codes!$A$22,Codes!$B$22,IF(U259=Codes!$A$23,Codes!$B$23,IF(U259=Codes!$A$24,Codes!$B$24)))))))))))</f>
        <v xml:space="preserve"> </v>
      </c>
      <c r="W259" s="22"/>
      <c r="X259" s="9" t="str">
        <f>IF(W259=Codes!$A$85," ",IF(W259=Codes!$A$86,Codes!$B$86,IF(W259=Codes!$A$87,Codes!$B$87,IF(W259=Codes!$A$88,Codes!$B$88,))))</f>
        <v xml:space="preserve"> </v>
      </c>
      <c r="Y259" s="22"/>
      <c r="Z259" s="9" t="str">
        <f>IF(Y259=Codes!$A$91," ",IF(Y259=Codes!$A$92,Codes!$B$92,IF(Y259=Codes!$A$93,Codes!$B$93,IF(Y259=Codes!$A$94,Codes!$B$94,IF(Y259=Codes!$A$95,Codes!$B$95,IF(Y259=Codes!$A$96,Codes!$B$96))))))</f>
        <v xml:space="preserve"> </v>
      </c>
      <c r="AA259" s="22"/>
      <c r="AB259" s="9" t="str">
        <f>IF(AA259=Codes!$A$99," ",IF(AA259=Codes!$A$100,Codes!$B$100,IF(AA259=Codes!$A$101,Codes!$B$101,IF(AA259=Codes!$A$102,Codes!$B$102,IF(AA259=Codes!$A$103,Codes!$B$103,IF(AA259=Codes!$A$104,Codes!$B$104))))))</f>
        <v xml:space="preserve"> </v>
      </c>
      <c r="AC259" s="27"/>
      <c r="AD259" s="20" t="str">
        <f>IF(AC259=Codes!$A$51," ",IF(AC259=Codes!$A$52,Codes!$B$52,IF(AC259=Codes!$A$53,Codes!$B$53,IF(AC259=Codes!$A$54,Codes!$B$54,IF(AC259=Codes!$A$55,Codes!$B$55,IF(AC259=Codes!$A$56,Codes!$B$56,IF(AC259=Codes!$A$57,Codes!$B$57,IF(AC259=Codes!$A$58,Codes!$B$58,IF(AC259=Codes!$A$59,Codes!$B$59)))))))))</f>
        <v xml:space="preserve"> </v>
      </c>
      <c r="AE259" s="20" t="str">
        <f>IF(AD259=" "," ",IF(AD259=Codes!$B$52,1,IF(AD259=Codes!$B$53,1,IF(AD259=Codes!$B$54,1,IF(AD259=Codes!$B$55,0,IF(AD259=Codes!$B$56,0,IF(AD259=Codes!$B$57,0,IF(AD259=Codes!$B$58,0,IF(AD259=Codes!$B$59,0)))))))))</f>
        <v xml:space="preserve"> </v>
      </c>
      <c r="AF259" s="27"/>
      <c r="AG259" s="20" t="str">
        <f>IF(AF259=Codes!$A$62," ",IF(AF259=Codes!$A$63,Codes!$B$63,IF(AF259=Codes!$A$64,Codes!$B$64,IF(AF259=Codes!$A$65,Codes!$B$65,IF(AF259=Codes!$A$66,Codes!$B$66,IF(AF259=Codes!$A$67,Codes!$B$67,IF(AF259=Codes!$A$68,Codes!$B$68,IF(AF259=Codes!$A$69,Codes!$B$69))))))))</f>
        <v xml:space="preserve"> </v>
      </c>
      <c r="AH259" s="20" t="str">
        <f>IF(AG259=" "," ",IF(AG259=Codes!$B$63,1,IF(AG259=Codes!$B$64,1,IF(AG259=Codes!$B$65,1,IF(AG259=Codes!$B$66,0,IF(AG259=Codes!$B$67,0,IF(AG259=Codes!$B$68,0,IF(AG259=Codes!$B$69,0))))))))</f>
        <v xml:space="preserve"> </v>
      </c>
      <c r="AI259" s="12" t="str">
        <f t="shared" si="3"/>
        <v xml:space="preserve"> </v>
      </c>
      <c r="AJ259" s="23"/>
      <c r="AK259" s="13" t="str">
        <f>IF(AJ259=Codes!$A$107," ",IF(AJ259=Codes!$A$108,Codes!$B$108,IF(AJ259=Codes!$A$109,Codes!$B$109,IF(AJ259=Codes!$A$110,Codes!$B$110))))</f>
        <v xml:space="preserve"> </v>
      </c>
      <c r="AL259" s="23"/>
      <c r="AM259" s="12" t="str">
        <f>IF(AL259=Codes!$A$113," ",IF(AL259=Codes!$A$114,Codes!$B$114,IF(AL259=Codes!$A$115,Codes!$B$115,IF(AL259=Codes!$A$116,Codes!$B$116,IF(AL259=Codes!$A$117,Codes!$B$117)))))</f>
        <v xml:space="preserve"> </v>
      </c>
      <c r="AN259" s="22"/>
      <c r="AO259" s="22"/>
    </row>
    <row r="260" spans="1:41" ht="21" customHeight="1" x14ac:dyDescent="0.25">
      <c r="A260" s="24"/>
      <c r="D260" s="18">
        <v>42993</v>
      </c>
      <c r="E260" s="23"/>
      <c r="F260" s="13" t="str">
        <f>IF(E260=Codes!$A$27," ",IF(E260=Codes!$A$28,Codes!$B$28,IF(E260=Codes!$A$29,Codes!$B$29,IF(E260=Codes!$A$30,Codes!$B$30,IF(E260=Codes!$A$31,Codes!$B$31,IF(E260=Codes!$A$32,Codes!$B$32,IF(E260=Codes!$A$33,Codes!$B$33)))))))</f>
        <v xml:space="preserve"> </v>
      </c>
      <c r="G260" s="23"/>
      <c r="H260" s="13" t="str">
        <f>IF(G260=Codes!$A$36," ",IF(G260=Codes!$A$37,Codes!$B$37,IF(G260=Codes!$A$38,Codes!$B$38,IF(G260=Codes!$A$39,Codes!$B$39,IF(G260=Codes!$A$40,Codes!$B$40,IF(G260=Codes!$A$41,Codes!$B$41,IF(G260=Codes!$A$42,Codes!$B$42)))))))</f>
        <v xml:space="preserve"> </v>
      </c>
      <c r="I260" s="26"/>
      <c r="J260" s="27"/>
      <c r="K260" s="20" t="str">
        <f>IF(J260=Codes!$A$2," ",IF(J260=Codes!$A$3,Codes!$B$3,IF(J260=Codes!$A$5,Codes!$B$5,IF(J260=Codes!$A$4,Codes!$B$4))))</f>
        <v xml:space="preserve"> </v>
      </c>
      <c r="L260" s="28"/>
      <c r="M260" s="20" t="str">
        <f>IF(L260=Codes!$A$8," ",IF(L260=Codes!$A$9,Codes!$B$9,IF(L260=Codes!$A$10,Codes!$B$10,IF(L260=Codes!$A$11,Codes!$B$11))))</f>
        <v xml:space="preserve"> </v>
      </c>
      <c r="N260" s="22"/>
      <c r="O260" s="9" t="str">
        <f>IF(N260=Codes!$A$45," ",IF(N260=Codes!$A$46,Codes!$B$46,IF(N260=Codes!$A$47,Codes!$B$47,IF(N260=Codes!$A$48,Codes!$B$48))))</f>
        <v xml:space="preserve"> </v>
      </c>
      <c r="P260" s="22"/>
      <c r="Q260" s="9" t="str">
        <f>IF(P260=Codes!$A$72," ",IF(P260=Codes!$A$73,Codes!$B$73,IF(P260=Codes!$A$74,Codes!$B$74,IF(P260=Codes!$A$75,Codes!$B$75))))</f>
        <v xml:space="preserve"> </v>
      </c>
      <c r="R260" s="22"/>
      <c r="S260" s="9" t="str">
        <f>IF(R260=Codes!$A$78," ",IF(R260=Codes!$A$79,Codes!$B$79,IF(R260=Codes!$A$80,Codes!$B$80,IF(R260=Codes!$A$81,Codes!$B$81,IF(R260=Codes!$A$82,Codes!$B$82)))))</f>
        <v xml:space="preserve"> </v>
      </c>
      <c r="T260" s="22"/>
      <c r="U260" s="22"/>
      <c r="V260" s="9" t="str">
        <f>IF(U260=Codes!$A$14," ",IF(U260=Codes!$A$15,Codes!$B$15,IF(U260=Codes!$A$16,Codes!$B$16,IF(U260=Codes!$A$17,Codes!$B$17,IF(U260=Codes!$A$18,Codes!$B$18,IF(U260=Codes!$A$19,Codes!$B$19,IF(U260=Codes!$A$20,Codes!$B$20,IF(U260=Codes!$A$21,Codes!$B$21,IF(U260=Codes!$A$22,Codes!$B$22,IF(U260=Codes!$A$23,Codes!$B$23,IF(U260=Codes!$A$24,Codes!$B$24)))))))))))</f>
        <v xml:space="preserve"> </v>
      </c>
      <c r="W260" s="22"/>
      <c r="X260" s="9" t="str">
        <f>IF(W260=Codes!$A$85," ",IF(W260=Codes!$A$86,Codes!$B$86,IF(W260=Codes!$A$87,Codes!$B$87,IF(W260=Codes!$A$88,Codes!$B$88,))))</f>
        <v xml:space="preserve"> </v>
      </c>
      <c r="Y260" s="22"/>
      <c r="Z260" s="9" t="str">
        <f>IF(Y260=Codes!$A$91," ",IF(Y260=Codes!$A$92,Codes!$B$92,IF(Y260=Codes!$A$93,Codes!$B$93,IF(Y260=Codes!$A$94,Codes!$B$94,IF(Y260=Codes!$A$95,Codes!$B$95,IF(Y260=Codes!$A$96,Codes!$B$96))))))</f>
        <v xml:space="preserve"> </v>
      </c>
      <c r="AA260" s="22"/>
      <c r="AB260" s="9" t="str">
        <f>IF(AA260=Codes!$A$99," ",IF(AA260=Codes!$A$100,Codes!$B$100,IF(AA260=Codes!$A$101,Codes!$B$101,IF(AA260=Codes!$A$102,Codes!$B$102,IF(AA260=Codes!$A$103,Codes!$B$103,IF(AA260=Codes!$A$104,Codes!$B$104))))))</f>
        <v xml:space="preserve"> </v>
      </c>
      <c r="AC260" s="27"/>
      <c r="AD260" s="20" t="str">
        <f>IF(AC260=Codes!$A$51," ",IF(AC260=Codes!$A$52,Codes!$B$52,IF(AC260=Codes!$A$53,Codes!$B$53,IF(AC260=Codes!$A$54,Codes!$B$54,IF(AC260=Codes!$A$55,Codes!$B$55,IF(AC260=Codes!$A$56,Codes!$B$56,IF(AC260=Codes!$A$57,Codes!$B$57,IF(AC260=Codes!$A$58,Codes!$B$58,IF(AC260=Codes!$A$59,Codes!$B$59)))))))))</f>
        <v xml:space="preserve"> </v>
      </c>
      <c r="AE260" s="20" t="str">
        <f>IF(AD260=" "," ",IF(AD260=Codes!$B$52,1,IF(AD260=Codes!$B$53,1,IF(AD260=Codes!$B$54,1,IF(AD260=Codes!$B$55,0,IF(AD260=Codes!$B$56,0,IF(AD260=Codes!$B$57,0,IF(AD260=Codes!$B$58,0,IF(AD260=Codes!$B$59,0)))))))))</f>
        <v xml:space="preserve"> </v>
      </c>
      <c r="AF260" s="27"/>
      <c r="AG260" s="20" t="str">
        <f>IF(AF260=Codes!$A$62," ",IF(AF260=Codes!$A$63,Codes!$B$63,IF(AF260=Codes!$A$64,Codes!$B$64,IF(AF260=Codes!$A$65,Codes!$B$65,IF(AF260=Codes!$A$66,Codes!$B$66,IF(AF260=Codes!$A$67,Codes!$B$67,IF(AF260=Codes!$A$68,Codes!$B$68,IF(AF260=Codes!$A$69,Codes!$B$69))))))))</f>
        <v xml:space="preserve"> </v>
      </c>
      <c r="AH260" s="20" t="str">
        <f>IF(AG260=" "," ",IF(AG260=Codes!$B$63,1,IF(AG260=Codes!$B$64,1,IF(AG260=Codes!$B$65,1,IF(AG260=Codes!$B$66,0,IF(AG260=Codes!$B$67,0,IF(AG260=Codes!$B$68,0,IF(AG260=Codes!$B$69,0))))))))</f>
        <v xml:space="preserve"> </v>
      </c>
      <c r="AI260" s="12" t="str">
        <f t="shared" si="3"/>
        <v xml:space="preserve"> </v>
      </c>
      <c r="AJ260" s="23"/>
      <c r="AK260" s="13" t="str">
        <f>IF(AJ260=Codes!$A$107," ",IF(AJ260=Codes!$A$108,Codes!$B$108,IF(AJ260=Codes!$A$109,Codes!$B$109,IF(AJ260=Codes!$A$110,Codes!$B$110))))</f>
        <v xml:space="preserve"> </v>
      </c>
      <c r="AL260" s="23"/>
      <c r="AM260" s="12" t="str">
        <f>IF(AL260=Codes!$A$113," ",IF(AL260=Codes!$A$114,Codes!$B$114,IF(AL260=Codes!$A$115,Codes!$B$115,IF(AL260=Codes!$A$116,Codes!$B$116,IF(AL260=Codes!$A$117,Codes!$B$117)))))</f>
        <v xml:space="preserve"> </v>
      </c>
      <c r="AN260" s="22"/>
      <c r="AO260" s="22"/>
    </row>
    <row r="261" spans="1:41" ht="21" customHeight="1" x14ac:dyDescent="0.25">
      <c r="A261" s="24"/>
      <c r="D261" s="18">
        <v>42993</v>
      </c>
      <c r="E261" s="23"/>
      <c r="F261" s="13" t="str">
        <f>IF(E261=Codes!$A$27," ",IF(E261=Codes!$A$28,Codes!$B$28,IF(E261=Codes!$A$29,Codes!$B$29,IF(E261=Codes!$A$30,Codes!$B$30,IF(E261=Codes!$A$31,Codes!$B$31,IF(E261=Codes!$A$32,Codes!$B$32,IF(E261=Codes!$A$33,Codes!$B$33)))))))</f>
        <v xml:space="preserve"> </v>
      </c>
      <c r="G261" s="23"/>
      <c r="H261" s="13" t="str">
        <f>IF(G261=Codes!$A$36," ",IF(G261=Codes!$A$37,Codes!$B$37,IF(G261=Codes!$A$38,Codes!$B$38,IF(G261=Codes!$A$39,Codes!$B$39,IF(G261=Codes!$A$40,Codes!$B$40,IF(G261=Codes!$A$41,Codes!$B$41,IF(G261=Codes!$A$42,Codes!$B$42)))))))</f>
        <v xml:space="preserve"> </v>
      </c>
      <c r="I261" s="26"/>
      <c r="J261" s="27"/>
      <c r="K261" s="20" t="str">
        <f>IF(J261=Codes!$A$2," ",IF(J261=Codes!$A$3,Codes!$B$3,IF(J261=Codes!$A$5,Codes!$B$5,IF(J261=Codes!$A$4,Codes!$B$4))))</f>
        <v xml:space="preserve"> </v>
      </c>
      <c r="L261" s="28"/>
      <c r="M261" s="20" t="str">
        <f>IF(L261=Codes!$A$8," ",IF(L261=Codes!$A$9,Codes!$B$9,IF(L261=Codes!$A$10,Codes!$B$10,IF(L261=Codes!$A$11,Codes!$B$11))))</f>
        <v xml:space="preserve"> </v>
      </c>
      <c r="N261" s="22"/>
      <c r="O261" s="9" t="str">
        <f>IF(N261=Codes!$A$45," ",IF(N261=Codes!$A$46,Codes!$B$46,IF(N261=Codes!$A$47,Codes!$B$47,IF(N261=Codes!$A$48,Codes!$B$48))))</f>
        <v xml:space="preserve"> </v>
      </c>
      <c r="P261" s="22"/>
      <c r="Q261" s="9" t="str">
        <f>IF(P261=Codes!$A$72," ",IF(P261=Codes!$A$73,Codes!$B$73,IF(P261=Codes!$A$74,Codes!$B$74,IF(P261=Codes!$A$75,Codes!$B$75))))</f>
        <v xml:space="preserve"> </v>
      </c>
      <c r="R261" s="22"/>
      <c r="S261" s="9" t="str">
        <f>IF(R261=Codes!$A$78," ",IF(R261=Codes!$A$79,Codes!$B$79,IF(R261=Codes!$A$80,Codes!$B$80,IF(R261=Codes!$A$81,Codes!$B$81,IF(R261=Codes!$A$82,Codes!$B$82)))))</f>
        <v xml:space="preserve"> </v>
      </c>
      <c r="T261" s="22"/>
      <c r="U261" s="22"/>
      <c r="V261" s="9" t="str">
        <f>IF(U261=Codes!$A$14," ",IF(U261=Codes!$A$15,Codes!$B$15,IF(U261=Codes!$A$16,Codes!$B$16,IF(U261=Codes!$A$17,Codes!$B$17,IF(U261=Codes!$A$18,Codes!$B$18,IF(U261=Codes!$A$19,Codes!$B$19,IF(U261=Codes!$A$20,Codes!$B$20,IF(U261=Codes!$A$21,Codes!$B$21,IF(U261=Codes!$A$22,Codes!$B$22,IF(U261=Codes!$A$23,Codes!$B$23,IF(U261=Codes!$A$24,Codes!$B$24)))))))))))</f>
        <v xml:space="preserve"> </v>
      </c>
      <c r="W261" s="22"/>
      <c r="X261" s="9" t="str">
        <f>IF(W261=Codes!$A$85," ",IF(W261=Codes!$A$86,Codes!$B$86,IF(W261=Codes!$A$87,Codes!$B$87,IF(W261=Codes!$A$88,Codes!$B$88,))))</f>
        <v xml:space="preserve"> </v>
      </c>
      <c r="Y261" s="22"/>
      <c r="Z261" s="9" t="str">
        <f>IF(Y261=Codes!$A$91," ",IF(Y261=Codes!$A$92,Codes!$B$92,IF(Y261=Codes!$A$93,Codes!$B$93,IF(Y261=Codes!$A$94,Codes!$B$94,IF(Y261=Codes!$A$95,Codes!$B$95,IF(Y261=Codes!$A$96,Codes!$B$96))))))</f>
        <v xml:space="preserve"> </v>
      </c>
      <c r="AA261" s="22"/>
      <c r="AB261" s="9" t="str">
        <f>IF(AA261=Codes!$A$99," ",IF(AA261=Codes!$A$100,Codes!$B$100,IF(AA261=Codes!$A$101,Codes!$B$101,IF(AA261=Codes!$A$102,Codes!$B$102,IF(AA261=Codes!$A$103,Codes!$B$103,IF(AA261=Codes!$A$104,Codes!$B$104))))))</f>
        <v xml:space="preserve"> </v>
      </c>
      <c r="AC261" s="27"/>
      <c r="AD261" s="20" t="str">
        <f>IF(AC261=Codes!$A$51," ",IF(AC261=Codes!$A$52,Codes!$B$52,IF(AC261=Codes!$A$53,Codes!$B$53,IF(AC261=Codes!$A$54,Codes!$B$54,IF(AC261=Codes!$A$55,Codes!$B$55,IF(AC261=Codes!$A$56,Codes!$B$56,IF(AC261=Codes!$A$57,Codes!$B$57,IF(AC261=Codes!$A$58,Codes!$B$58,IF(AC261=Codes!$A$59,Codes!$B$59)))))))))</f>
        <v xml:space="preserve"> </v>
      </c>
      <c r="AE261" s="20" t="str">
        <f>IF(AD261=" "," ",IF(AD261=Codes!$B$52,1,IF(AD261=Codes!$B$53,1,IF(AD261=Codes!$B$54,1,IF(AD261=Codes!$B$55,0,IF(AD261=Codes!$B$56,0,IF(AD261=Codes!$B$57,0,IF(AD261=Codes!$B$58,0,IF(AD261=Codes!$B$59,0)))))))))</f>
        <v xml:space="preserve"> </v>
      </c>
      <c r="AF261" s="27"/>
      <c r="AG261" s="20" t="str">
        <f>IF(AF261=Codes!$A$62," ",IF(AF261=Codes!$A$63,Codes!$B$63,IF(AF261=Codes!$A$64,Codes!$B$64,IF(AF261=Codes!$A$65,Codes!$B$65,IF(AF261=Codes!$A$66,Codes!$B$66,IF(AF261=Codes!$A$67,Codes!$B$67,IF(AF261=Codes!$A$68,Codes!$B$68,IF(AF261=Codes!$A$69,Codes!$B$69))))))))</f>
        <v xml:space="preserve"> </v>
      </c>
      <c r="AH261" s="20" t="str">
        <f>IF(AG261=" "," ",IF(AG261=Codes!$B$63,1,IF(AG261=Codes!$B$64,1,IF(AG261=Codes!$B$65,1,IF(AG261=Codes!$B$66,0,IF(AG261=Codes!$B$67,0,IF(AG261=Codes!$B$68,0,IF(AG261=Codes!$B$69,0))))))))</f>
        <v xml:space="preserve"> </v>
      </c>
      <c r="AI261" s="12" t="str">
        <f t="shared" ref="AI261:AI324" si="4">IF(AND($AE261=" ",$AH261=" ")," ",IF(AND($AE261=1,$AH261=1),1,0))</f>
        <v xml:space="preserve"> </v>
      </c>
      <c r="AJ261" s="23"/>
      <c r="AK261" s="13" t="str">
        <f>IF(AJ261=Codes!$A$107," ",IF(AJ261=Codes!$A$108,Codes!$B$108,IF(AJ261=Codes!$A$109,Codes!$B$109,IF(AJ261=Codes!$A$110,Codes!$B$110))))</f>
        <v xml:space="preserve"> </v>
      </c>
      <c r="AL261" s="23"/>
      <c r="AM261" s="12" t="str">
        <f>IF(AL261=Codes!$A$113," ",IF(AL261=Codes!$A$114,Codes!$B$114,IF(AL261=Codes!$A$115,Codes!$B$115,IF(AL261=Codes!$A$116,Codes!$B$116,IF(AL261=Codes!$A$117,Codes!$B$117)))))</f>
        <v xml:space="preserve"> </v>
      </c>
      <c r="AN261" s="22"/>
      <c r="AO261" s="22"/>
    </row>
    <row r="262" spans="1:41" ht="21" customHeight="1" x14ac:dyDescent="0.25">
      <c r="A262" s="24"/>
      <c r="D262" s="18">
        <v>42993</v>
      </c>
      <c r="E262" s="23"/>
      <c r="F262" s="13" t="str">
        <f>IF(E262=Codes!$A$27," ",IF(E262=Codes!$A$28,Codes!$B$28,IF(E262=Codes!$A$29,Codes!$B$29,IF(E262=Codes!$A$30,Codes!$B$30,IF(E262=Codes!$A$31,Codes!$B$31,IF(E262=Codes!$A$32,Codes!$B$32,IF(E262=Codes!$A$33,Codes!$B$33)))))))</f>
        <v xml:space="preserve"> </v>
      </c>
      <c r="G262" s="23"/>
      <c r="H262" s="13" t="str">
        <f>IF(G262=Codes!$A$36," ",IF(G262=Codes!$A$37,Codes!$B$37,IF(G262=Codes!$A$38,Codes!$B$38,IF(G262=Codes!$A$39,Codes!$B$39,IF(G262=Codes!$A$40,Codes!$B$40,IF(G262=Codes!$A$41,Codes!$B$41,IF(G262=Codes!$A$42,Codes!$B$42)))))))</f>
        <v xml:space="preserve"> </v>
      </c>
      <c r="I262" s="26"/>
      <c r="J262" s="27"/>
      <c r="K262" s="20" t="str">
        <f>IF(J262=Codes!$A$2," ",IF(J262=Codes!$A$3,Codes!$B$3,IF(J262=Codes!$A$5,Codes!$B$5,IF(J262=Codes!$A$4,Codes!$B$4))))</f>
        <v xml:space="preserve"> </v>
      </c>
      <c r="L262" s="28"/>
      <c r="M262" s="20" t="str">
        <f>IF(L262=Codes!$A$8," ",IF(L262=Codes!$A$9,Codes!$B$9,IF(L262=Codes!$A$10,Codes!$B$10,IF(L262=Codes!$A$11,Codes!$B$11))))</f>
        <v xml:space="preserve"> </v>
      </c>
      <c r="N262" s="22"/>
      <c r="O262" s="9" t="str">
        <f>IF(N262=Codes!$A$45," ",IF(N262=Codes!$A$46,Codes!$B$46,IF(N262=Codes!$A$47,Codes!$B$47,IF(N262=Codes!$A$48,Codes!$B$48))))</f>
        <v xml:space="preserve"> </v>
      </c>
      <c r="P262" s="22"/>
      <c r="Q262" s="9" t="str">
        <f>IF(P262=Codes!$A$72," ",IF(P262=Codes!$A$73,Codes!$B$73,IF(P262=Codes!$A$74,Codes!$B$74,IF(P262=Codes!$A$75,Codes!$B$75))))</f>
        <v xml:space="preserve"> </v>
      </c>
      <c r="R262" s="22"/>
      <c r="S262" s="9" t="str">
        <f>IF(R262=Codes!$A$78," ",IF(R262=Codes!$A$79,Codes!$B$79,IF(R262=Codes!$A$80,Codes!$B$80,IF(R262=Codes!$A$81,Codes!$B$81,IF(R262=Codes!$A$82,Codes!$B$82)))))</f>
        <v xml:space="preserve"> </v>
      </c>
      <c r="T262" s="22"/>
      <c r="U262" s="22"/>
      <c r="V262" s="9" t="str">
        <f>IF(U262=Codes!$A$14," ",IF(U262=Codes!$A$15,Codes!$B$15,IF(U262=Codes!$A$16,Codes!$B$16,IF(U262=Codes!$A$17,Codes!$B$17,IF(U262=Codes!$A$18,Codes!$B$18,IF(U262=Codes!$A$19,Codes!$B$19,IF(U262=Codes!$A$20,Codes!$B$20,IF(U262=Codes!$A$21,Codes!$B$21,IF(U262=Codes!$A$22,Codes!$B$22,IF(U262=Codes!$A$23,Codes!$B$23,IF(U262=Codes!$A$24,Codes!$B$24)))))))))))</f>
        <v xml:space="preserve"> </v>
      </c>
      <c r="W262" s="22"/>
      <c r="X262" s="9" t="str">
        <f>IF(W262=Codes!$A$85," ",IF(W262=Codes!$A$86,Codes!$B$86,IF(W262=Codes!$A$87,Codes!$B$87,IF(W262=Codes!$A$88,Codes!$B$88,))))</f>
        <v xml:space="preserve"> </v>
      </c>
      <c r="Y262" s="22"/>
      <c r="Z262" s="9" t="str">
        <f>IF(Y262=Codes!$A$91," ",IF(Y262=Codes!$A$92,Codes!$B$92,IF(Y262=Codes!$A$93,Codes!$B$93,IF(Y262=Codes!$A$94,Codes!$B$94,IF(Y262=Codes!$A$95,Codes!$B$95,IF(Y262=Codes!$A$96,Codes!$B$96))))))</f>
        <v xml:space="preserve"> </v>
      </c>
      <c r="AA262" s="22"/>
      <c r="AB262" s="9" t="str">
        <f>IF(AA262=Codes!$A$99," ",IF(AA262=Codes!$A$100,Codes!$B$100,IF(AA262=Codes!$A$101,Codes!$B$101,IF(AA262=Codes!$A$102,Codes!$B$102,IF(AA262=Codes!$A$103,Codes!$B$103,IF(AA262=Codes!$A$104,Codes!$B$104))))))</f>
        <v xml:space="preserve"> </v>
      </c>
      <c r="AC262" s="27"/>
      <c r="AD262" s="20" t="str">
        <f>IF(AC262=Codes!$A$51," ",IF(AC262=Codes!$A$52,Codes!$B$52,IF(AC262=Codes!$A$53,Codes!$B$53,IF(AC262=Codes!$A$54,Codes!$B$54,IF(AC262=Codes!$A$55,Codes!$B$55,IF(AC262=Codes!$A$56,Codes!$B$56,IF(AC262=Codes!$A$57,Codes!$B$57,IF(AC262=Codes!$A$58,Codes!$B$58,IF(AC262=Codes!$A$59,Codes!$B$59)))))))))</f>
        <v xml:space="preserve"> </v>
      </c>
      <c r="AE262" s="20" t="str">
        <f>IF(AD262=" "," ",IF(AD262=Codes!$B$52,1,IF(AD262=Codes!$B$53,1,IF(AD262=Codes!$B$54,1,IF(AD262=Codes!$B$55,0,IF(AD262=Codes!$B$56,0,IF(AD262=Codes!$B$57,0,IF(AD262=Codes!$B$58,0,IF(AD262=Codes!$B$59,0)))))))))</f>
        <v xml:space="preserve"> </v>
      </c>
      <c r="AF262" s="27"/>
      <c r="AG262" s="20" t="str">
        <f>IF(AF262=Codes!$A$62," ",IF(AF262=Codes!$A$63,Codes!$B$63,IF(AF262=Codes!$A$64,Codes!$B$64,IF(AF262=Codes!$A$65,Codes!$B$65,IF(AF262=Codes!$A$66,Codes!$B$66,IF(AF262=Codes!$A$67,Codes!$B$67,IF(AF262=Codes!$A$68,Codes!$B$68,IF(AF262=Codes!$A$69,Codes!$B$69))))))))</f>
        <v xml:space="preserve"> </v>
      </c>
      <c r="AH262" s="20" t="str">
        <f>IF(AG262=" "," ",IF(AG262=Codes!$B$63,1,IF(AG262=Codes!$B$64,1,IF(AG262=Codes!$B$65,1,IF(AG262=Codes!$B$66,0,IF(AG262=Codes!$B$67,0,IF(AG262=Codes!$B$68,0,IF(AG262=Codes!$B$69,0))))))))</f>
        <v xml:space="preserve"> </v>
      </c>
      <c r="AI262" s="12" t="str">
        <f t="shared" si="4"/>
        <v xml:space="preserve"> </v>
      </c>
      <c r="AJ262" s="23"/>
      <c r="AK262" s="13" t="str">
        <f>IF(AJ262=Codes!$A$107," ",IF(AJ262=Codes!$A$108,Codes!$B$108,IF(AJ262=Codes!$A$109,Codes!$B$109,IF(AJ262=Codes!$A$110,Codes!$B$110))))</f>
        <v xml:space="preserve"> </v>
      </c>
      <c r="AL262" s="23"/>
      <c r="AM262" s="12" t="str">
        <f>IF(AL262=Codes!$A$113," ",IF(AL262=Codes!$A$114,Codes!$B$114,IF(AL262=Codes!$A$115,Codes!$B$115,IF(AL262=Codes!$A$116,Codes!$B$116,IF(AL262=Codes!$A$117,Codes!$B$117)))))</f>
        <v xml:space="preserve"> </v>
      </c>
      <c r="AN262" s="22"/>
      <c r="AO262" s="22"/>
    </row>
    <row r="263" spans="1:41" ht="21" customHeight="1" x14ac:dyDescent="0.25">
      <c r="A263" s="24"/>
      <c r="D263" s="18">
        <v>42993</v>
      </c>
      <c r="E263" s="23"/>
      <c r="F263" s="13" t="str">
        <f>IF(E263=Codes!$A$27," ",IF(E263=Codes!$A$28,Codes!$B$28,IF(E263=Codes!$A$29,Codes!$B$29,IF(E263=Codes!$A$30,Codes!$B$30,IF(E263=Codes!$A$31,Codes!$B$31,IF(E263=Codes!$A$32,Codes!$B$32,IF(E263=Codes!$A$33,Codes!$B$33)))))))</f>
        <v xml:space="preserve"> </v>
      </c>
      <c r="G263" s="23"/>
      <c r="H263" s="13" t="str">
        <f>IF(G263=Codes!$A$36," ",IF(G263=Codes!$A$37,Codes!$B$37,IF(G263=Codes!$A$38,Codes!$B$38,IF(G263=Codes!$A$39,Codes!$B$39,IF(G263=Codes!$A$40,Codes!$B$40,IF(G263=Codes!$A$41,Codes!$B$41,IF(G263=Codes!$A$42,Codes!$B$42)))))))</f>
        <v xml:space="preserve"> </v>
      </c>
      <c r="I263" s="26"/>
      <c r="J263" s="27"/>
      <c r="K263" s="20" t="str">
        <f>IF(J263=Codes!$A$2," ",IF(J263=Codes!$A$3,Codes!$B$3,IF(J263=Codes!$A$5,Codes!$B$5,IF(J263=Codes!$A$4,Codes!$B$4))))</f>
        <v xml:space="preserve"> </v>
      </c>
      <c r="L263" s="28"/>
      <c r="M263" s="20" t="str">
        <f>IF(L263=Codes!$A$8," ",IF(L263=Codes!$A$9,Codes!$B$9,IF(L263=Codes!$A$10,Codes!$B$10,IF(L263=Codes!$A$11,Codes!$B$11))))</f>
        <v xml:space="preserve"> </v>
      </c>
      <c r="N263" s="22"/>
      <c r="O263" s="9" t="str">
        <f>IF(N263=Codes!$A$45," ",IF(N263=Codes!$A$46,Codes!$B$46,IF(N263=Codes!$A$47,Codes!$B$47,IF(N263=Codes!$A$48,Codes!$B$48))))</f>
        <v xml:space="preserve"> </v>
      </c>
      <c r="P263" s="22"/>
      <c r="Q263" s="9" t="str">
        <f>IF(P263=Codes!$A$72," ",IF(P263=Codes!$A$73,Codes!$B$73,IF(P263=Codes!$A$74,Codes!$B$74,IF(P263=Codes!$A$75,Codes!$B$75))))</f>
        <v xml:space="preserve"> </v>
      </c>
      <c r="R263" s="22"/>
      <c r="S263" s="9" t="str">
        <f>IF(R263=Codes!$A$78," ",IF(R263=Codes!$A$79,Codes!$B$79,IF(R263=Codes!$A$80,Codes!$B$80,IF(R263=Codes!$A$81,Codes!$B$81,IF(R263=Codes!$A$82,Codes!$B$82)))))</f>
        <v xml:space="preserve"> </v>
      </c>
      <c r="T263" s="22"/>
      <c r="U263" s="22"/>
      <c r="V263" s="9" t="str">
        <f>IF(U263=Codes!$A$14," ",IF(U263=Codes!$A$15,Codes!$B$15,IF(U263=Codes!$A$16,Codes!$B$16,IF(U263=Codes!$A$17,Codes!$B$17,IF(U263=Codes!$A$18,Codes!$B$18,IF(U263=Codes!$A$19,Codes!$B$19,IF(U263=Codes!$A$20,Codes!$B$20,IF(U263=Codes!$A$21,Codes!$B$21,IF(U263=Codes!$A$22,Codes!$B$22,IF(U263=Codes!$A$23,Codes!$B$23,IF(U263=Codes!$A$24,Codes!$B$24)))))))))))</f>
        <v xml:space="preserve"> </v>
      </c>
      <c r="W263" s="22"/>
      <c r="X263" s="9" t="str">
        <f>IF(W263=Codes!$A$85," ",IF(W263=Codes!$A$86,Codes!$B$86,IF(W263=Codes!$A$87,Codes!$B$87,IF(W263=Codes!$A$88,Codes!$B$88,))))</f>
        <v xml:space="preserve"> </v>
      </c>
      <c r="Y263" s="22"/>
      <c r="Z263" s="9" t="str">
        <f>IF(Y263=Codes!$A$91," ",IF(Y263=Codes!$A$92,Codes!$B$92,IF(Y263=Codes!$A$93,Codes!$B$93,IF(Y263=Codes!$A$94,Codes!$B$94,IF(Y263=Codes!$A$95,Codes!$B$95,IF(Y263=Codes!$A$96,Codes!$B$96))))))</f>
        <v xml:space="preserve"> </v>
      </c>
      <c r="AA263" s="22"/>
      <c r="AB263" s="9" t="str">
        <f>IF(AA263=Codes!$A$99," ",IF(AA263=Codes!$A$100,Codes!$B$100,IF(AA263=Codes!$A$101,Codes!$B$101,IF(AA263=Codes!$A$102,Codes!$B$102,IF(AA263=Codes!$A$103,Codes!$B$103,IF(AA263=Codes!$A$104,Codes!$B$104))))))</f>
        <v xml:space="preserve"> </v>
      </c>
      <c r="AC263" s="27"/>
      <c r="AD263" s="20" t="str">
        <f>IF(AC263=Codes!$A$51," ",IF(AC263=Codes!$A$52,Codes!$B$52,IF(AC263=Codes!$A$53,Codes!$B$53,IF(AC263=Codes!$A$54,Codes!$B$54,IF(AC263=Codes!$A$55,Codes!$B$55,IF(AC263=Codes!$A$56,Codes!$B$56,IF(AC263=Codes!$A$57,Codes!$B$57,IF(AC263=Codes!$A$58,Codes!$B$58,IF(AC263=Codes!$A$59,Codes!$B$59)))))))))</f>
        <v xml:space="preserve"> </v>
      </c>
      <c r="AE263" s="20" t="str">
        <f>IF(AD263=" "," ",IF(AD263=Codes!$B$52,1,IF(AD263=Codes!$B$53,1,IF(AD263=Codes!$B$54,1,IF(AD263=Codes!$B$55,0,IF(AD263=Codes!$B$56,0,IF(AD263=Codes!$B$57,0,IF(AD263=Codes!$B$58,0,IF(AD263=Codes!$B$59,0)))))))))</f>
        <v xml:space="preserve"> </v>
      </c>
      <c r="AF263" s="27"/>
      <c r="AG263" s="20" t="str">
        <f>IF(AF263=Codes!$A$62," ",IF(AF263=Codes!$A$63,Codes!$B$63,IF(AF263=Codes!$A$64,Codes!$B$64,IF(AF263=Codes!$A$65,Codes!$B$65,IF(AF263=Codes!$A$66,Codes!$B$66,IF(AF263=Codes!$A$67,Codes!$B$67,IF(AF263=Codes!$A$68,Codes!$B$68,IF(AF263=Codes!$A$69,Codes!$B$69))))))))</f>
        <v xml:space="preserve"> </v>
      </c>
      <c r="AH263" s="20" t="str">
        <f>IF(AG263=" "," ",IF(AG263=Codes!$B$63,1,IF(AG263=Codes!$B$64,1,IF(AG263=Codes!$B$65,1,IF(AG263=Codes!$B$66,0,IF(AG263=Codes!$B$67,0,IF(AG263=Codes!$B$68,0,IF(AG263=Codes!$B$69,0))))))))</f>
        <v xml:space="preserve"> </v>
      </c>
      <c r="AI263" s="12" t="str">
        <f t="shared" si="4"/>
        <v xml:space="preserve"> </v>
      </c>
      <c r="AJ263" s="23"/>
      <c r="AK263" s="13" t="str">
        <f>IF(AJ263=Codes!$A$107," ",IF(AJ263=Codes!$A$108,Codes!$B$108,IF(AJ263=Codes!$A$109,Codes!$B$109,IF(AJ263=Codes!$A$110,Codes!$B$110))))</f>
        <v xml:space="preserve"> </v>
      </c>
      <c r="AL263" s="23"/>
      <c r="AM263" s="12" t="str">
        <f>IF(AL263=Codes!$A$113," ",IF(AL263=Codes!$A$114,Codes!$B$114,IF(AL263=Codes!$A$115,Codes!$B$115,IF(AL263=Codes!$A$116,Codes!$B$116,IF(AL263=Codes!$A$117,Codes!$B$117)))))</f>
        <v xml:space="preserve"> </v>
      </c>
      <c r="AN263" s="22"/>
      <c r="AO263" s="22"/>
    </row>
    <row r="264" spans="1:41" ht="21" customHeight="1" x14ac:dyDescent="0.25">
      <c r="A264" s="24"/>
      <c r="D264" s="18">
        <v>43007</v>
      </c>
      <c r="E264" s="23"/>
      <c r="F264" s="13" t="str">
        <f>IF(E264=Codes!$A$27," ",IF(E264=Codes!$A$28,Codes!$B$28,IF(E264=Codes!$A$29,Codes!$B$29,IF(E264=Codes!$A$30,Codes!$B$30,IF(E264=Codes!$A$31,Codes!$B$31,IF(E264=Codes!$A$32,Codes!$B$32,IF(E264=Codes!$A$33,Codes!$B$33)))))))</f>
        <v xml:space="preserve"> </v>
      </c>
      <c r="G264" s="23"/>
      <c r="H264" s="13" t="str">
        <f>IF(G264=Codes!$A$36," ",IF(G264=Codes!$A$37,Codes!$B$37,IF(G264=Codes!$A$38,Codes!$B$38,IF(G264=Codes!$A$39,Codes!$B$39,IF(G264=Codes!$A$40,Codes!$B$40,IF(G264=Codes!$A$41,Codes!$B$41,IF(G264=Codes!$A$42,Codes!$B$42)))))))</f>
        <v xml:space="preserve"> </v>
      </c>
      <c r="I264" s="26"/>
      <c r="J264" s="27"/>
      <c r="K264" s="20" t="str">
        <f>IF(J264=Codes!$A$2," ",IF(J264=Codes!$A$3,Codes!$B$3,IF(J264=Codes!$A$5,Codes!$B$5,IF(J264=Codes!$A$4,Codes!$B$4))))</f>
        <v xml:space="preserve"> </v>
      </c>
      <c r="L264" s="28"/>
      <c r="M264" s="20" t="str">
        <f>IF(L264=Codes!$A$8," ",IF(L264=Codes!$A$9,Codes!$B$9,IF(L264=Codes!$A$10,Codes!$B$10,IF(L264=Codes!$A$11,Codes!$B$11))))</f>
        <v xml:space="preserve"> </v>
      </c>
      <c r="N264" s="22"/>
      <c r="O264" s="9" t="str">
        <f>IF(N264=Codes!$A$45," ",IF(N264=Codes!$A$46,Codes!$B$46,IF(N264=Codes!$A$47,Codes!$B$47,IF(N264=Codes!$A$48,Codes!$B$48))))</f>
        <v xml:space="preserve"> </v>
      </c>
      <c r="P264" s="22"/>
      <c r="Q264" s="9" t="str">
        <f>IF(P264=Codes!$A$72," ",IF(P264=Codes!$A$73,Codes!$B$73,IF(P264=Codes!$A$74,Codes!$B$74,IF(P264=Codes!$A$75,Codes!$B$75))))</f>
        <v xml:space="preserve"> </v>
      </c>
      <c r="R264" s="22"/>
      <c r="S264" s="9" t="str">
        <f>IF(R264=Codes!$A$78," ",IF(R264=Codes!$A$79,Codes!$B$79,IF(R264=Codes!$A$80,Codes!$B$80,IF(R264=Codes!$A$81,Codes!$B$81,IF(R264=Codes!$A$82,Codes!$B$82)))))</f>
        <v xml:space="preserve"> </v>
      </c>
      <c r="T264" s="22"/>
      <c r="U264" s="22"/>
      <c r="V264" s="9" t="str">
        <f>IF(U264=Codes!$A$14," ",IF(U264=Codes!$A$15,Codes!$B$15,IF(U264=Codes!$A$16,Codes!$B$16,IF(U264=Codes!$A$17,Codes!$B$17,IF(U264=Codes!$A$18,Codes!$B$18,IF(U264=Codes!$A$19,Codes!$B$19,IF(U264=Codes!$A$20,Codes!$B$20,IF(U264=Codes!$A$21,Codes!$B$21,IF(U264=Codes!$A$22,Codes!$B$22,IF(U264=Codes!$A$23,Codes!$B$23,IF(U264=Codes!$A$24,Codes!$B$24)))))))))))</f>
        <v xml:space="preserve"> </v>
      </c>
      <c r="W264" s="22"/>
      <c r="X264" s="9" t="str">
        <f>IF(W264=Codes!$A$85," ",IF(W264=Codes!$A$86,Codes!$B$86,IF(W264=Codes!$A$87,Codes!$B$87,IF(W264=Codes!$A$88,Codes!$B$88,))))</f>
        <v xml:space="preserve"> </v>
      </c>
      <c r="Y264" s="22"/>
      <c r="Z264" s="9" t="str">
        <f>IF(Y264=Codes!$A$91," ",IF(Y264=Codes!$A$92,Codes!$B$92,IF(Y264=Codes!$A$93,Codes!$B$93,IF(Y264=Codes!$A$94,Codes!$B$94,IF(Y264=Codes!$A$95,Codes!$B$95,IF(Y264=Codes!$A$96,Codes!$B$96))))))</f>
        <v xml:space="preserve"> </v>
      </c>
      <c r="AA264" s="22"/>
      <c r="AB264" s="9" t="str">
        <f>IF(AA264=Codes!$A$99," ",IF(AA264=Codes!$A$100,Codes!$B$100,IF(AA264=Codes!$A$101,Codes!$B$101,IF(AA264=Codes!$A$102,Codes!$B$102,IF(AA264=Codes!$A$103,Codes!$B$103,IF(AA264=Codes!$A$104,Codes!$B$104))))))</f>
        <v xml:space="preserve"> </v>
      </c>
      <c r="AC264" s="27"/>
      <c r="AD264" s="20" t="str">
        <f>IF(AC264=Codes!$A$51," ",IF(AC264=Codes!$A$52,Codes!$B$52,IF(AC264=Codes!$A$53,Codes!$B$53,IF(AC264=Codes!$A$54,Codes!$B$54,IF(AC264=Codes!$A$55,Codes!$B$55,IF(AC264=Codes!$A$56,Codes!$B$56,IF(AC264=Codes!$A$57,Codes!$B$57,IF(AC264=Codes!$A$58,Codes!$B$58,IF(AC264=Codes!$A$59,Codes!$B$59)))))))))</f>
        <v xml:space="preserve"> </v>
      </c>
      <c r="AE264" s="20" t="str">
        <f>IF(AD264=" "," ",IF(AD264=Codes!$B$52,1,IF(AD264=Codes!$B$53,1,IF(AD264=Codes!$B$54,1,IF(AD264=Codes!$B$55,0,IF(AD264=Codes!$B$56,0,IF(AD264=Codes!$B$57,0,IF(AD264=Codes!$B$58,0,IF(AD264=Codes!$B$59,0)))))))))</f>
        <v xml:space="preserve"> </v>
      </c>
      <c r="AF264" s="27"/>
      <c r="AG264" s="20" t="str">
        <f>IF(AF264=Codes!$A$62," ",IF(AF264=Codes!$A$63,Codes!$B$63,IF(AF264=Codes!$A$64,Codes!$B$64,IF(AF264=Codes!$A$65,Codes!$B$65,IF(AF264=Codes!$A$66,Codes!$B$66,IF(AF264=Codes!$A$67,Codes!$B$67,IF(AF264=Codes!$A$68,Codes!$B$68,IF(AF264=Codes!$A$69,Codes!$B$69))))))))</f>
        <v xml:space="preserve"> </v>
      </c>
      <c r="AH264" s="20" t="str">
        <f>IF(AG264=" "," ",IF(AG264=Codes!$B$63,1,IF(AG264=Codes!$B$64,1,IF(AG264=Codes!$B$65,1,IF(AG264=Codes!$B$66,0,IF(AG264=Codes!$B$67,0,IF(AG264=Codes!$B$68,0,IF(AG264=Codes!$B$69,0))))))))</f>
        <v xml:space="preserve"> </v>
      </c>
      <c r="AI264" s="12" t="str">
        <f t="shared" si="4"/>
        <v xml:space="preserve"> </v>
      </c>
      <c r="AJ264" s="23"/>
      <c r="AK264" s="13" t="str">
        <f>IF(AJ264=Codes!$A$107," ",IF(AJ264=Codes!$A$108,Codes!$B$108,IF(AJ264=Codes!$A$109,Codes!$B$109,IF(AJ264=Codes!$A$110,Codes!$B$110))))</f>
        <v xml:space="preserve"> </v>
      </c>
      <c r="AL264" s="23"/>
      <c r="AM264" s="12" t="str">
        <f>IF(AL264=Codes!$A$113," ",IF(AL264=Codes!$A$114,Codes!$B$114,IF(AL264=Codes!$A$115,Codes!$B$115,IF(AL264=Codes!$A$116,Codes!$B$116,IF(AL264=Codes!$A$117,Codes!$B$117)))))</f>
        <v xml:space="preserve"> </v>
      </c>
      <c r="AN264" s="22"/>
      <c r="AO264" s="22"/>
    </row>
    <row r="265" spans="1:41" s="21" customFormat="1" ht="21" customHeight="1" x14ac:dyDescent="0.25">
      <c r="A265" s="25"/>
      <c r="B265" s="30"/>
      <c r="C265" s="30"/>
      <c r="D265" s="18">
        <v>43007</v>
      </c>
      <c r="E265" s="23"/>
      <c r="F265" s="13" t="str">
        <f>IF(E265=Codes!$A$27," ",IF(E265=Codes!$A$28,Codes!$B$28,IF(E265=Codes!$A$29,Codes!$B$29,IF(E265=Codes!$A$30,Codes!$B$30,IF(E265=Codes!$A$31,Codes!$B$31,IF(E265=Codes!$A$32,Codes!$B$32,IF(E265=Codes!$A$33,Codes!$B$33)))))))</f>
        <v xml:space="preserve"> </v>
      </c>
      <c r="G265" s="23"/>
      <c r="H265" s="13" t="str">
        <f>IF(G265=Codes!$A$36," ",IF(G265=Codes!$A$37,Codes!$B$37,IF(G265=Codes!$A$38,Codes!$B$38,IF(G265=Codes!$A$39,Codes!$B$39,IF(G265=Codes!$A$40,Codes!$B$40,IF(G265=Codes!$A$41,Codes!$B$41,IF(G265=Codes!$A$42,Codes!$B$42)))))))</f>
        <v xml:space="preserve"> </v>
      </c>
      <c r="I265" s="29"/>
      <c r="J265" s="27"/>
      <c r="K265" s="20" t="str">
        <f>IF(J265=Codes!$A$2," ",IF(J265=Codes!$A$3,Codes!$B$3,IF(J265=Codes!$A$5,Codes!$B$5,IF(J265=Codes!$A$4,Codes!$B$4))))</f>
        <v xml:space="preserve"> </v>
      </c>
      <c r="L265" s="28"/>
      <c r="M265" s="20" t="str">
        <f>IF(L265=Codes!$A$8," ",IF(L265=Codes!$A$9,Codes!$B$9,IF(L265=Codes!$A$10,Codes!$B$10,IF(L265=Codes!$A$11,Codes!$B$11))))</f>
        <v xml:space="preserve"> </v>
      </c>
      <c r="N265" s="22"/>
      <c r="O265" s="9" t="str">
        <f>IF(N265=Codes!$A$45," ",IF(N265=Codes!$A$46,Codes!$B$46,IF(N265=Codes!$A$47,Codes!$B$47,IF(N265=Codes!$A$48,Codes!$B$48))))</f>
        <v xml:space="preserve"> </v>
      </c>
      <c r="P265" s="22"/>
      <c r="Q265" s="9" t="str">
        <f>IF(P265=Codes!$A$72," ",IF(P265=Codes!$A$73,Codes!$B$73,IF(P265=Codes!$A$74,Codes!$B$74,IF(P265=Codes!$A$75,Codes!$B$75))))</f>
        <v xml:space="preserve"> </v>
      </c>
      <c r="R265" s="22"/>
      <c r="S265" s="9" t="str">
        <f>IF(R265=Codes!$A$78," ",IF(R265=Codes!$A$79,Codes!$B$79,IF(R265=Codes!$A$80,Codes!$B$80,IF(R265=Codes!$A$81,Codes!$B$81,IF(R265=Codes!$A$82,Codes!$B$82)))))</f>
        <v xml:space="preserve"> </v>
      </c>
      <c r="T265" s="29"/>
      <c r="U265" s="22"/>
      <c r="V265" s="9" t="str">
        <f>IF(U265=Codes!$A$14," ",IF(U265=Codes!$A$15,Codes!$B$15,IF(U265=Codes!$A$16,Codes!$B$16,IF(U265=Codes!$A$17,Codes!$B$17,IF(U265=Codes!$A$18,Codes!$B$18,IF(U265=Codes!$A$19,Codes!$B$19,IF(U265=Codes!$A$20,Codes!$B$20,IF(U265=Codes!$A$21,Codes!$B$21,IF(U265=Codes!$A$22,Codes!$B$22,IF(U265=Codes!$A$23,Codes!$B$23,IF(U265=Codes!$A$24,Codes!$B$24)))))))))))</f>
        <v xml:space="preserve"> </v>
      </c>
      <c r="W265" s="22"/>
      <c r="X265" s="9" t="str">
        <f>IF(W265=Codes!$A$85," ",IF(W265=Codes!$A$86,Codes!$B$86,IF(W265=Codes!$A$87,Codes!$B$87,IF(W265=Codes!$A$88,Codes!$B$88,))))</f>
        <v xml:space="preserve"> </v>
      </c>
      <c r="Y265" s="22"/>
      <c r="Z265" s="9" t="str">
        <f>IF(Y265=Codes!$A$91," ",IF(Y265=Codes!$A$92,Codes!$B$92,IF(Y265=Codes!$A$93,Codes!$B$93,IF(Y265=Codes!$A$94,Codes!$B$94,IF(Y265=Codes!$A$95,Codes!$B$95,IF(Y265=Codes!$A$96,Codes!$B$96))))))</f>
        <v xml:space="preserve"> </v>
      </c>
      <c r="AA265" s="22"/>
      <c r="AB265" s="9" t="str">
        <f>IF(AA265=Codes!$A$99," ",IF(AA265=Codes!$A$100,Codes!$B$100,IF(AA265=Codes!$A$101,Codes!$B$101,IF(AA265=Codes!$A$102,Codes!$B$102,IF(AA265=Codes!$A$103,Codes!$B$103,IF(AA265=Codes!$A$104,Codes!$B$104))))))</f>
        <v xml:space="preserve"> </v>
      </c>
      <c r="AC265" s="27"/>
      <c r="AD265" s="20" t="str">
        <f>IF(AC265=Codes!$A$51," ",IF(AC265=Codes!$A$52,Codes!$B$52,IF(AC265=Codes!$A$53,Codes!$B$53,IF(AC265=Codes!$A$54,Codes!$B$54,IF(AC265=Codes!$A$55,Codes!$B$55,IF(AC265=Codes!$A$56,Codes!$B$56,IF(AC265=Codes!$A$57,Codes!$B$57,IF(AC265=Codes!$A$58,Codes!$B$58,IF(AC265=Codes!$A$59,Codes!$B$59)))))))))</f>
        <v xml:space="preserve"> </v>
      </c>
      <c r="AE265" s="20" t="str">
        <f>IF(AD265=" "," ",IF(AD265=Codes!$B$52,1,IF(AD265=Codes!$B$53,1,IF(AD265=Codes!$B$54,1,IF(AD265=Codes!$B$55,0,IF(AD265=Codes!$B$56,0,IF(AD265=Codes!$B$57,0,IF(AD265=Codes!$B$58,0,IF(AD265=Codes!$B$59,0)))))))))</f>
        <v xml:space="preserve"> </v>
      </c>
      <c r="AF265" s="27"/>
      <c r="AG265" s="20" t="str">
        <f>IF(AF265=Codes!$A$62," ",IF(AF265=Codes!$A$63,Codes!$B$63,IF(AF265=Codes!$A$64,Codes!$B$64,IF(AF265=Codes!$A$65,Codes!$B$65,IF(AF265=Codes!$A$66,Codes!$B$66,IF(AF265=Codes!$A$67,Codes!$B$67,IF(AF265=Codes!$A$68,Codes!$B$68,IF(AF265=Codes!$A$69,Codes!$B$69))))))))</f>
        <v xml:space="preserve"> </v>
      </c>
      <c r="AH265" s="20" t="str">
        <f>IF(AG265=" "," ",IF(AG265=Codes!$B$63,1,IF(AG265=Codes!$B$64,1,IF(AG265=Codes!$B$65,1,IF(AG265=Codes!$B$66,0,IF(AG265=Codes!$B$67,0,IF(AG265=Codes!$B$68,0,IF(AG265=Codes!$B$69,0))))))))</f>
        <v xml:space="preserve"> </v>
      </c>
      <c r="AI265" s="12" t="str">
        <f t="shared" si="4"/>
        <v xml:space="preserve"> </v>
      </c>
      <c r="AJ265" s="23"/>
      <c r="AK265" s="13" t="str">
        <f>IF(AJ265=Codes!$A$107," ",IF(AJ265=Codes!$A$108,Codes!$B$108,IF(AJ265=Codes!$A$109,Codes!$B$109,IF(AJ265=Codes!$A$110,Codes!$B$110))))</f>
        <v xml:space="preserve"> </v>
      </c>
      <c r="AL265" s="23"/>
      <c r="AM265" s="12" t="str">
        <f>IF(AL265=Codes!$A$113," ",IF(AL265=Codes!$A$114,Codes!$B$114,IF(AL265=Codes!$A$115,Codes!$B$115,IF(AL265=Codes!$A$116,Codes!$B$116,IF(AL265=Codes!$A$117,Codes!$B$117)))))</f>
        <v xml:space="preserve"> </v>
      </c>
      <c r="AN265" s="29"/>
      <c r="AO265" s="29"/>
    </row>
    <row r="266" spans="1:41" ht="21" customHeight="1" x14ac:dyDescent="0.25">
      <c r="A266" s="24"/>
      <c r="D266" s="18">
        <v>43007</v>
      </c>
      <c r="E266" s="23"/>
      <c r="F266" s="13" t="str">
        <f>IF(E266=Codes!$A$27," ",IF(E266=Codes!$A$28,Codes!$B$28,IF(E266=Codes!$A$29,Codes!$B$29,IF(E266=Codes!$A$30,Codes!$B$30,IF(E266=Codes!$A$31,Codes!$B$31,IF(E266=Codes!$A$32,Codes!$B$32,IF(E266=Codes!$A$33,Codes!$B$33)))))))</f>
        <v xml:space="preserve"> </v>
      </c>
      <c r="G266" s="23"/>
      <c r="H266" s="13" t="str">
        <f>IF(G266=Codes!$A$36," ",IF(G266=Codes!$A$37,Codes!$B$37,IF(G266=Codes!$A$38,Codes!$B$38,IF(G266=Codes!$A$39,Codes!$B$39,IF(G266=Codes!$A$40,Codes!$B$40,IF(G266=Codes!$A$41,Codes!$B$41,IF(G266=Codes!$A$42,Codes!$B$42)))))))</f>
        <v xml:space="preserve"> </v>
      </c>
      <c r="I266" s="26"/>
      <c r="J266" s="27"/>
      <c r="K266" s="20" t="str">
        <f>IF(J266=Codes!$A$2," ",IF(J266=Codes!$A$3,Codes!$B$3,IF(J266=Codes!$A$5,Codes!$B$5,IF(J266=Codes!$A$4,Codes!$B$4))))</f>
        <v xml:space="preserve"> </v>
      </c>
      <c r="L266" s="28"/>
      <c r="M266" s="20" t="str">
        <f>IF(L266=Codes!$A$8," ",IF(L266=Codes!$A$9,Codes!$B$9,IF(L266=Codes!$A$10,Codes!$B$10,IF(L266=Codes!$A$11,Codes!$B$11))))</f>
        <v xml:space="preserve"> </v>
      </c>
      <c r="N266" s="22"/>
      <c r="O266" s="9" t="str">
        <f>IF(N266=Codes!$A$45," ",IF(N266=Codes!$A$46,Codes!$B$46,IF(N266=Codes!$A$47,Codes!$B$47,IF(N266=Codes!$A$48,Codes!$B$48))))</f>
        <v xml:space="preserve"> </v>
      </c>
      <c r="P266" s="22"/>
      <c r="Q266" s="9" t="str">
        <f>IF(P266=Codes!$A$72," ",IF(P266=Codes!$A$73,Codes!$B$73,IF(P266=Codes!$A$74,Codes!$B$74,IF(P266=Codes!$A$75,Codes!$B$75))))</f>
        <v xml:space="preserve"> </v>
      </c>
      <c r="R266" s="22"/>
      <c r="S266" s="9" t="str">
        <f>IF(R266=Codes!$A$78," ",IF(R266=Codes!$A$79,Codes!$B$79,IF(R266=Codes!$A$80,Codes!$B$80,IF(R266=Codes!$A$81,Codes!$B$81,IF(R266=Codes!$A$82,Codes!$B$82)))))</f>
        <v xml:space="preserve"> </v>
      </c>
      <c r="T266" s="22"/>
      <c r="U266" s="22"/>
      <c r="V266" s="9" t="str">
        <f>IF(U266=Codes!$A$14," ",IF(U266=Codes!$A$15,Codes!$B$15,IF(U266=Codes!$A$16,Codes!$B$16,IF(U266=Codes!$A$17,Codes!$B$17,IF(U266=Codes!$A$18,Codes!$B$18,IF(U266=Codes!$A$19,Codes!$B$19,IF(U266=Codes!$A$20,Codes!$B$20,IF(U266=Codes!$A$21,Codes!$B$21,IF(U266=Codes!$A$22,Codes!$B$22,IF(U266=Codes!$A$23,Codes!$B$23,IF(U266=Codes!$A$24,Codes!$B$24)))))))))))</f>
        <v xml:space="preserve"> </v>
      </c>
      <c r="W266" s="22"/>
      <c r="X266" s="9" t="str">
        <f>IF(W266=Codes!$A$85," ",IF(W266=Codes!$A$86,Codes!$B$86,IF(W266=Codes!$A$87,Codes!$B$87,IF(W266=Codes!$A$88,Codes!$B$88,))))</f>
        <v xml:space="preserve"> </v>
      </c>
      <c r="Y266" s="22"/>
      <c r="Z266" s="9" t="str">
        <f>IF(Y266=Codes!$A$91," ",IF(Y266=Codes!$A$92,Codes!$B$92,IF(Y266=Codes!$A$93,Codes!$B$93,IF(Y266=Codes!$A$94,Codes!$B$94,IF(Y266=Codes!$A$95,Codes!$B$95,IF(Y266=Codes!$A$96,Codes!$B$96))))))</f>
        <v xml:space="preserve"> </v>
      </c>
      <c r="AA266" s="22"/>
      <c r="AB266" s="9" t="str">
        <f>IF(AA266=Codes!$A$99," ",IF(AA266=Codes!$A$100,Codes!$B$100,IF(AA266=Codes!$A$101,Codes!$B$101,IF(AA266=Codes!$A$102,Codes!$B$102,IF(AA266=Codes!$A$103,Codes!$B$103,IF(AA266=Codes!$A$104,Codes!$B$104))))))</f>
        <v xml:space="preserve"> </v>
      </c>
      <c r="AC266" s="27"/>
      <c r="AD266" s="20" t="str">
        <f>IF(AC266=Codes!$A$51," ",IF(AC266=Codes!$A$52,Codes!$B$52,IF(AC266=Codes!$A$53,Codes!$B$53,IF(AC266=Codes!$A$54,Codes!$B$54,IF(AC266=Codes!$A$55,Codes!$B$55,IF(AC266=Codes!$A$56,Codes!$B$56,IF(AC266=Codes!$A$57,Codes!$B$57,IF(AC266=Codes!$A$58,Codes!$B$58,IF(AC266=Codes!$A$59,Codes!$B$59)))))))))</f>
        <v xml:space="preserve"> </v>
      </c>
      <c r="AE266" s="20" t="str">
        <f>IF(AD266=" "," ",IF(AD266=Codes!$B$52,1,IF(AD266=Codes!$B$53,1,IF(AD266=Codes!$B$54,1,IF(AD266=Codes!$B$55,0,IF(AD266=Codes!$B$56,0,IF(AD266=Codes!$B$57,0,IF(AD266=Codes!$B$58,0,IF(AD266=Codes!$B$59,0)))))))))</f>
        <v xml:space="preserve"> </v>
      </c>
      <c r="AF266" s="27"/>
      <c r="AG266" s="20" t="str">
        <f>IF(AF266=Codes!$A$62," ",IF(AF266=Codes!$A$63,Codes!$B$63,IF(AF266=Codes!$A$64,Codes!$B$64,IF(AF266=Codes!$A$65,Codes!$B$65,IF(AF266=Codes!$A$66,Codes!$B$66,IF(AF266=Codes!$A$67,Codes!$B$67,IF(AF266=Codes!$A$68,Codes!$B$68,IF(AF266=Codes!$A$69,Codes!$B$69))))))))</f>
        <v xml:space="preserve"> </v>
      </c>
      <c r="AH266" s="20" t="str">
        <f>IF(AG266=" "," ",IF(AG266=Codes!$B$63,1,IF(AG266=Codes!$B$64,1,IF(AG266=Codes!$B$65,1,IF(AG266=Codes!$B$66,0,IF(AG266=Codes!$B$67,0,IF(AG266=Codes!$B$68,0,IF(AG266=Codes!$B$69,0))))))))</f>
        <v xml:space="preserve"> </v>
      </c>
      <c r="AI266" s="12" t="str">
        <f t="shared" si="4"/>
        <v xml:space="preserve"> </v>
      </c>
      <c r="AJ266" s="23"/>
      <c r="AK266" s="13" t="str">
        <f>IF(AJ266=Codes!$A$107," ",IF(AJ266=Codes!$A$108,Codes!$B$108,IF(AJ266=Codes!$A$109,Codes!$B$109,IF(AJ266=Codes!$A$110,Codes!$B$110))))</f>
        <v xml:space="preserve"> </v>
      </c>
      <c r="AL266" s="23"/>
      <c r="AM266" s="12" t="str">
        <f>IF(AL266=Codes!$A$113," ",IF(AL266=Codes!$A$114,Codes!$B$114,IF(AL266=Codes!$A$115,Codes!$B$115,IF(AL266=Codes!$A$116,Codes!$B$116,IF(AL266=Codes!$A$117,Codes!$B$117)))))</f>
        <v xml:space="preserve"> </v>
      </c>
      <c r="AN266" s="22"/>
      <c r="AO266" s="22"/>
    </row>
    <row r="267" spans="1:41" ht="21" customHeight="1" x14ac:dyDescent="0.25">
      <c r="A267" s="24"/>
      <c r="D267" s="18">
        <v>43007</v>
      </c>
      <c r="E267" s="23"/>
      <c r="F267" s="13" t="str">
        <f>IF(E267=Codes!$A$27," ",IF(E267=Codes!$A$28,Codes!$B$28,IF(E267=Codes!$A$29,Codes!$B$29,IF(E267=Codes!$A$30,Codes!$B$30,IF(E267=Codes!$A$31,Codes!$B$31,IF(E267=Codes!$A$32,Codes!$B$32,IF(E267=Codes!$A$33,Codes!$B$33)))))))</f>
        <v xml:space="preserve"> </v>
      </c>
      <c r="G267" s="23"/>
      <c r="H267" s="13" t="str">
        <f>IF(G267=Codes!$A$36," ",IF(G267=Codes!$A$37,Codes!$B$37,IF(G267=Codes!$A$38,Codes!$B$38,IF(G267=Codes!$A$39,Codes!$B$39,IF(G267=Codes!$A$40,Codes!$B$40,IF(G267=Codes!$A$41,Codes!$B$41,IF(G267=Codes!$A$42,Codes!$B$42)))))))</f>
        <v xml:space="preserve"> </v>
      </c>
      <c r="I267" s="26"/>
      <c r="J267" s="27"/>
      <c r="K267" s="20" t="str">
        <f>IF(J267=Codes!$A$2," ",IF(J267=Codes!$A$3,Codes!$B$3,IF(J267=Codes!$A$5,Codes!$B$5,IF(J267=Codes!$A$4,Codes!$B$4))))</f>
        <v xml:space="preserve"> </v>
      </c>
      <c r="L267" s="28"/>
      <c r="M267" s="20" t="str">
        <f>IF(L267=Codes!$A$8," ",IF(L267=Codes!$A$9,Codes!$B$9,IF(L267=Codes!$A$10,Codes!$B$10,IF(L267=Codes!$A$11,Codes!$B$11))))</f>
        <v xml:space="preserve"> </v>
      </c>
      <c r="N267" s="22"/>
      <c r="O267" s="9" t="str">
        <f>IF(N267=Codes!$A$45," ",IF(N267=Codes!$A$46,Codes!$B$46,IF(N267=Codes!$A$47,Codes!$B$47,IF(N267=Codes!$A$48,Codes!$B$48))))</f>
        <v xml:space="preserve"> </v>
      </c>
      <c r="P267" s="22"/>
      <c r="Q267" s="9" t="str">
        <f>IF(P267=Codes!$A$72," ",IF(P267=Codes!$A$73,Codes!$B$73,IF(P267=Codes!$A$74,Codes!$B$74,IF(P267=Codes!$A$75,Codes!$B$75))))</f>
        <v xml:space="preserve"> </v>
      </c>
      <c r="R267" s="22"/>
      <c r="S267" s="9" t="str">
        <f>IF(R267=Codes!$A$78," ",IF(R267=Codes!$A$79,Codes!$B$79,IF(R267=Codes!$A$80,Codes!$B$80,IF(R267=Codes!$A$81,Codes!$B$81,IF(R267=Codes!$A$82,Codes!$B$82)))))</f>
        <v xml:space="preserve"> </v>
      </c>
      <c r="T267" s="22"/>
      <c r="U267" s="22"/>
      <c r="V267" s="9" t="str">
        <f>IF(U267=Codes!$A$14," ",IF(U267=Codes!$A$15,Codes!$B$15,IF(U267=Codes!$A$16,Codes!$B$16,IF(U267=Codes!$A$17,Codes!$B$17,IF(U267=Codes!$A$18,Codes!$B$18,IF(U267=Codes!$A$19,Codes!$B$19,IF(U267=Codes!$A$20,Codes!$B$20,IF(U267=Codes!$A$21,Codes!$B$21,IF(U267=Codes!$A$22,Codes!$B$22,IF(U267=Codes!$A$23,Codes!$B$23,IF(U267=Codes!$A$24,Codes!$B$24)))))))))))</f>
        <v xml:space="preserve"> </v>
      </c>
      <c r="W267" s="22"/>
      <c r="X267" s="9" t="str">
        <f>IF(W267=Codes!$A$85," ",IF(W267=Codes!$A$86,Codes!$B$86,IF(W267=Codes!$A$87,Codes!$B$87,IF(W267=Codes!$A$88,Codes!$B$88,))))</f>
        <v xml:space="preserve"> </v>
      </c>
      <c r="Y267" s="22"/>
      <c r="Z267" s="9" t="str">
        <f>IF(Y267=Codes!$A$91," ",IF(Y267=Codes!$A$92,Codes!$B$92,IF(Y267=Codes!$A$93,Codes!$B$93,IF(Y267=Codes!$A$94,Codes!$B$94,IF(Y267=Codes!$A$95,Codes!$B$95,IF(Y267=Codes!$A$96,Codes!$B$96))))))</f>
        <v xml:space="preserve"> </v>
      </c>
      <c r="AA267" s="22"/>
      <c r="AB267" s="9" t="str">
        <f>IF(AA267=Codes!$A$99," ",IF(AA267=Codes!$A$100,Codes!$B$100,IF(AA267=Codes!$A$101,Codes!$B$101,IF(AA267=Codes!$A$102,Codes!$B$102,IF(AA267=Codes!$A$103,Codes!$B$103,IF(AA267=Codes!$A$104,Codes!$B$104))))))</f>
        <v xml:space="preserve"> </v>
      </c>
      <c r="AC267" s="27"/>
      <c r="AD267" s="20" t="str">
        <f>IF(AC267=Codes!$A$51," ",IF(AC267=Codes!$A$52,Codes!$B$52,IF(AC267=Codes!$A$53,Codes!$B$53,IF(AC267=Codes!$A$54,Codes!$B$54,IF(AC267=Codes!$A$55,Codes!$B$55,IF(AC267=Codes!$A$56,Codes!$B$56,IF(AC267=Codes!$A$57,Codes!$B$57,IF(AC267=Codes!$A$58,Codes!$B$58,IF(AC267=Codes!$A$59,Codes!$B$59)))))))))</f>
        <v xml:space="preserve"> </v>
      </c>
      <c r="AE267" s="20" t="str">
        <f>IF(AD267=" "," ",IF(AD267=Codes!$B$52,1,IF(AD267=Codes!$B$53,1,IF(AD267=Codes!$B$54,1,IF(AD267=Codes!$B$55,0,IF(AD267=Codes!$B$56,0,IF(AD267=Codes!$B$57,0,IF(AD267=Codes!$B$58,0,IF(AD267=Codes!$B$59,0)))))))))</f>
        <v xml:space="preserve"> </v>
      </c>
      <c r="AF267" s="27"/>
      <c r="AG267" s="20" t="str">
        <f>IF(AF267=Codes!$A$62," ",IF(AF267=Codes!$A$63,Codes!$B$63,IF(AF267=Codes!$A$64,Codes!$B$64,IF(AF267=Codes!$A$65,Codes!$B$65,IF(AF267=Codes!$A$66,Codes!$B$66,IF(AF267=Codes!$A$67,Codes!$B$67,IF(AF267=Codes!$A$68,Codes!$B$68,IF(AF267=Codes!$A$69,Codes!$B$69))))))))</f>
        <v xml:space="preserve"> </v>
      </c>
      <c r="AH267" s="20" t="str">
        <f>IF(AG267=" "," ",IF(AG267=Codes!$B$63,1,IF(AG267=Codes!$B$64,1,IF(AG267=Codes!$B$65,1,IF(AG267=Codes!$B$66,0,IF(AG267=Codes!$B$67,0,IF(AG267=Codes!$B$68,0,IF(AG267=Codes!$B$69,0))))))))</f>
        <v xml:space="preserve"> </v>
      </c>
      <c r="AI267" s="12" t="str">
        <f t="shared" si="4"/>
        <v xml:space="preserve"> </v>
      </c>
      <c r="AJ267" s="23"/>
      <c r="AK267" s="13" t="str">
        <f>IF(AJ267=Codes!$A$107," ",IF(AJ267=Codes!$A$108,Codes!$B$108,IF(AJ267=Codes!$A$109,Codes!$B$109,IF(AJ267=Codes!$A$110,Codes!$B$110))))</f>
        <v xml:space="preserve"> </v>
      </c>
      <c r="AL267" s="23"/>
      <c r="AM267" s="12" t="str">
        <f>IF(AL267=Codes!$A$113," ",IF(AL267=Codes!$A$114,Codes!$B$114,IF(AL267=Codes!$A$115,Codes!$B$115,IF(AL267=Codes!$A$116,Codes!$B$116,IF(AL267=Codes!$A$117,Codes!$B$117)))))</f>
        <v xml:space="preserve"> </v>
      </c>
      <c r="AN267" s="22"/>
      <c r="AO267" s="22"/>
    </row>
    <row r="268" spans="1:41" ht="21" customHeight="1" x14ac:dyDescent="0.25">
      <c r="A268" s="24"/>
      <c r="D268" s="18">
        <v>43007</v>
      </c>
      <c r="E268" s="23"/>
      <c r="F268" s="13" t="str">
        <f>IF(E268=Codes!$A$27," ",IF(E268=Codes!$A$28,Codes!$B$28,IF(E268=Codes!$A$29,Codes!$B$29,IF(E268=Codes!$A$30,Codes!$B$30,IF(E268=Codes!$A$31,Codes!$B$31,IF(E268=Codes!$A$32,Codes!$B$32,IF(E268=Codes!$A$33,Codes!$B$33)))))))</f>
        <v xml:space="preserve"> </v>
      </c>
      <c r="G268" s="23"/>
      <c r="H268" s="13" t="str">
        <f>IF(G268=Codes!$A$36," ",IF(G268=Codes!$A$37,Codes!$B$37,IF(G268=Codes!$A$38,Codes!$B$38,IF(G268=Codes!$A$39,Codes!$B$39,IF(G268=Codes!$A$40,Codes!$B$40,IF(G268=Codes!$A$41,Codes!$B$41,IF(G268=Codes!$A$42,Codes!$B$42)))))))</f>
        <v xml:space="preserve"> </v>
      </c>
      <c r="I268" s="26"/>
      <c r="J268" s="27"/>
      <c r="K268" s="20" t="str">
        <f>IF(J268=Codes!$A$2," ",IF(J268=Codes!$A$3,Codes!$B$3,IF(J268=Codes!$A$5,Codes!$B$5,IF(J268=Codes!$A$4,Codes!$B$4))))</f>
        <v xml:space="preserve"> </v>
      </c>
      <c r="L268" s="28"/>
      <c r="M268" s="20" t="str">
        <f>IF(L268=Codes!$A$8," ",IF(L268=Codes!$A$9,Codes!$B$9,IF(L268=Codes!$A$10,Codes!$B$10,IF(L268=Codes!$A$11,Codes!$B$11))))</f>
        <v xml:space="preserve"> </v>
      </c>
      <c r="N268" s="22"/>
      <c r="O268" s="9" t="str">
        <f>IF(N268=Codes!$A$45," ",IF(N268=Codes!$A$46,Codes!$B$46,IF(N268=Codes!$A$47,Codes!$B$47,IF(N268=Codes!$A$48,Codes!$B$48))))</f>
        <v xml:space="preserve"> </v>
      </c>
      <c r="P268" s="22"/>
      <c r="Q268" s="9" t="str">
        <f>IF(P268=Codes!$A$72," ",IF(P268=Codes!$A$73,Codes!$B$73,IF(P268=Codes!$A$74,Codes!$B$74,IF(P268=Codes!$A$75,Codes!$B$75))))</f>
        <v xml:space="preserve"> </v>
      </c>
      <c r="R268" s="22"/>
      <c r="S268" s="9" t="str">
        <f>IF(R268=Codes!$A$78," ",IF(R268=Codes!$A$79,Codes!$B$79,IF(R268=Codes!$A$80,Codes!$B$80,IF(R268=Codes!$A$81,Codes!$B$81,IF(R268=Codes!$A$82,Codes!$B$82)))))</f>
        <v xml:space="preserve"> </v>
      </c>
      <c r="T268" s="22"/>
      <c r="U268" s="22"/>
      <c r="V268" s="9" t="str">
        <f>IF(U268=Codes!$A$14," ",IF(U268=Codes!$A$15,Codes!$B$15,IF(U268=Codes!$A$16,Codes!$B$16,IF(U268=Codes!$A$17,Codes!$B$17,IF(U268=Codes!$A$18,Codes!$B$18,IF(U268=Codes!$A$19,Codes!$B$19,IF(U268=Codes!$A$20,Codes!$B$20,IF(U268=Codes!$A$21,Codes!$B$21,IF(U268=Codes!$A$22,Codes!$B$22,IF(U268=Codes!$A$23,Codes!$B$23,IF(U268=Codes!$A$24,Codes!$B$24)))))))))))</f>
        <v xml:space="preserve"> </v>
      </c>
      <c r="W268" s="22"/>
      <c r="X268" s="9" t="str">
        <f>IF(W268=Codes!$A$85," ",IF(W268=Codes!$A$86,Codes!$B$86,IF(W268=Codes!$A$87,Codes!$B$87,IF(W268=Codes!$A$88,Codes!$B$88,))))</f>
        <v xml:space="preserve"> </v>
      </c>
      <c r="Y268" s="22"/>
      <c r="Z268" s="9" t="str">
        <f>IF(Y268=Codes!$A$91," ",IF(Y268=Codes!$A$92,Codes!$B$92,IF(Y268=Codes!$A$93,Codes!$B$93,IF(Y268=Codes!$A$94,Codes!$B$94,IF(Y268=Codes!$A$95,Codes!$B$95,IF(Y268=Codes!$A$96,Codes!$B$96))))))</f>
        <v xml:space="preserve"> </v>
      </c>
      <c r="AA268" s="22"/>
      <c r="AB268" s="9" t="str">
        <f>IF(AA268=Codes!$A$99," ",IF(AA268=Codes!$A$100,Codes!$B$100,IF(AA268=Codes!$A$101,Codes!$B$101,IF(AA268=Codes!$A$102,Codes!$B$102,IF(AA268=Codes!$A$103,Codes!$B$103,IF(AA268=Codes!$A$104,Codes!$B$104))))))</f>
        <v xml:space="preserve"> </v>
      </c>
      <c r="AC268" s="27"/>
      <c r="AD268" s="20" t="str">
        <f>IF(AC268=Codes!$A$51," ",IF(AC268=Codes!$A$52,Codes!$B$52,IF(AC268=Codes!$A$53,Codes!$B$53,IF(AC268=Codes!$A$54,Codes!$B$54,IF(AC268=Codes!$A$55,Codes!$B$55,IF(AC268=Codes!$A$56,Codes!$B$56,IF(AC268=Codes!$A$57,Codes!$B$57,IF(AC268=Codes!$A$58,Codes!$B$58,IF(AC268=Codes!$A$59,Codes!$B$59)))))))))</f>
        <v xml:space="preserve"> </v>
      </c>
      <c r="AE268" s="20" t="str">
        <f>IF(AD268=" "," ",IF(AD268=Codes!$B$52,1,IF(AD268=Codes!$B$53,1,IF(AD268=Codes!$B$54,1,IF(AD268=Codes!$B$55,0,IF(AD268=Codes!$B$56,0,IF(AD268=Codes!$B$57,0,IF(AD268=Codes!$B$58,0,IF(AD268=Codes!$B$59,0)))))))))</f>
        <v xml:space="preserve"> </v>
      </c>
      <c r="AF268" s="27"/>
      <c r="AG268" s="20" t="str">
        <f>IF(AF268=Codes!$A$62," ",IF(AF268=Codes!$A$63,Codes!$B$63,IF(AF268=Codes!$A$64,Codes!$B$64,IF(AF268=Codes!$A$65,Codes!$B$65,IF(AF268=Codes!$A$66,Codes!$B$66,IF(AF268=Codes!$A$67,Codes!$B$67,IF(AF268=Codes!$A$68,Codes!$B$68,IF(AF268=Codes!$A$69,Codes!$B$69))))))))</f>
        <v xml:space="preserve"> </v>
      </c>
      <c r="AH268" s="20" t="str">
        <f>IF(AG268=" "," ",IF(AG268=Codes!$B$63,1,IF(AG268=Codes!$B$64,1,IF(AG268=Codes!$B$65,1,IF(AG268=Codes!$B$66,0,IF(AG268=Codes!$B$67,0,IF(AG268=Codes!$B$68,0,IF(AG268=Codes!$B$69,0))))))))</f>
        <v xml:space="preserve"> </v>
      </c>
      <c r="AI268" s="12" t="str">
        <f t="shared" si="4"/>
        <v xml:space="preserve"> </v>
      </c>
      <c r="AJ268" s="23"/>
      <c r="AK268" s="13" t="str">
        <f>IF(AJ268=Codes!$A$107," ",IF(AJ268=Codes!$A$108,Codes!$B$108,IF(AJ268=Codes!$A$109,Codes!$B$109,IF(AJ268=Codes!$A$110,Codes!$B$110))))</f>
        <v xml:space="preserve"> </v>
      </c>
      <c r="AL268" s="23"/>
      <c r="AM268" s="12" t="str">
        <f>IF(AL268=Codes!$A$113," ",IF(AL268=Codes!$A$114,Codes!$B$114,IF(AL268=Codes!$A$115,Codes!$B$115,IF(AL268=Codes!$A$116,Codes!$B$116,IF(AL268=Codes!$A$117,Codes!$B$117)))))</f>
        <v xml:space="preserve"> </v>
      </c>
      <c r="AN268" s="22"/>
      <c r="AO268" s="22"/>
    </row>
    <row r="269" spans="1:41" ht="21" customHeight="1" x14ac:dyDescent="0.25">
      <c r="A269" s="24"/>
      <c r="D269" s="18">
        <v>43007</v>
      </c>
      <c r="E269" s="23"/>
      <c r="F269" s="13" t="str">
        <f>IF(E269=Codes!$A$27," ",IF(E269=Codes!$A$28,Codes!$B$28,IF(E269=Codes!$A$29,Codes!$B$29,IF(E269=Codes!$A$30,Codes!$B$30,IF(E269=Codes!$A$31,Codes!$B$31,IF(E269=Codes!$A$32,Codes!$B$32,IF(E269=Codes!$A$33,Codes!$B$33)))))))</f>
        <v xml:space="preserve"> </v>
      </c>
      <c r="G269" s="23"/>
      <c r="H269" s="13" t="str">
        <f>IF(G269=Codes!$A$36," ",IF(G269=Codes!$A$37,Codes!$B$37,IF(G269=Codes!$A$38,Codes!$B$38,IF(G269=Codes!$A$39,Codes!$B$39,IF(G269=Codes!$A$40,Codes!$B$40,IF(G269=Codes!$A$41,Codes!$B$41,IF(G269=Codes!$A$42,Codes!$B$42)))))))</f>
        <v xml:space="preserve"> </v>
      </c>
      <c r="I269" s="26"/>
      <c r="J269" s="27"/>
      <c r="K269" s="20" t="str">
        <f>IF(J269=Codes!$A$2," ",IF(J269=Codes!$A$3,Codes!$B$3,IF(J269=Codes!$A$5,Codes!$B$5,IF(J269=Codes!$A$4,Codes!$B$4))))</f>
        <v xml:space="preserve"> </v>
      </c>
      <c r="L269" s="28"/>
      <c r="M269" s="20" t="str">
        <f>IF(L269=Codes!$A$8," ",IF(L269=Codes!$A$9,Codes!$B$9,IF(L269=Codes!$A$10,Codes!$B$10,IF(L269=Codes!$A$11,Codes!$B$11))))</f>
        <v xml:space="preserve"> </v>
      </c>
      <c r="N269" s="22"/>
      <c r="O269" s="9" t="str">
        <f>IF(N269=Codes!$A$45," ",IF(N269=Codes!$A$46,Codes!$B$46,IF(N269=Codes!$A$47,Codes!$B$47,IF(N269=Codes!$A$48,Codes!$B$48))))</f>
        <v xml:space="preserve"> </v>
      </c>
      <c r="P269" s="22"/>
      <c r="Q269" s="9" t="str">
        <f>IF(P269=Codes!$A$72," ",IF(P269=Codes!$A$73,Codes!$B$73,IF(P269=Codes!$A$74,Codes!$B$74,IF(P269=Codes!$A$75,Codes!$B$75))))</f>
        <v xml:space="preserve"> </v>
      </c>
      <c r="R269" s="22"/>
      <c r="S269" s="9" t="str">
        <f>IF(R269=Codes!$A$78," ",IF(R269=Codes!$A$79,Codes!$B$79,IF(R269=Codes!$A$80,Codes!$B$80,IF(R269=Codes!$A$81,Codes!$B$81,IF(R269=Codes!$A$82,Codes!$B$82)))))</f>
        <v xml:space="preserve"> </v>
      </c>
      <c r="T269" s="22"/>
      <c r="U269" s="22"/>
      <c r="V269" s="9" t="str">
        <f>IF(U269=Codes!$A$14," ",IF(U269=Codes!$A$15,Codes!$B$15,IF(U269=Codes!$A$16,Codes!$B$16,IF(U269=Codes!$A$17,Codes!$B$17,IF(U269=Codes!$A$18,Codes!$B$18,IF(U269=Codes!$A$19,Codes!$B$19,IF(U269=Codes!$A$20,Codes!$B$20,IF(U269=Codes!$A$21,Codes!$B$21,IF(U269=Codes!$A$22,Codes!$B$22,IF(U269=Codes!$A$23,Codes!$B$23,IF(U269=Codes!$A$24,Codes!$B$24)))))))))))</f>
        <v xml:space="preserve"> </v>
      </c>
      <c r="W269" s="22"/>
      <c r="X269" s="9" t="str">
        <f>IF(W269=Codes!$A$85," ",IF(W269=Codes!$A$86,Codes!$B$86,IF(W269=Codes!$A$87,Codes!$B$87,IF(W269=Codes!$A$88,Codes!$B$88,))))</f>
        <v xml:space="preserve"> </v>
      </c>
      <c r="Y269" s="22"/>
      <c r="Z269" s="9" t="str">
        <f>IF(Y269=Codes!$A$91," ",IF(Y269=Codes!$A$92,Codes!$B$92,IF(Y269=Codes!$A$93,Codes!$B$93,IF(Y269=Codes!$A$94,Codes!$B$94,IF(Y269=Codes!$A$95,Codes!$B$95,IF(Y269=Codes!$A$96,Codes!$B$96))))))</f>
        <v xml:space="preserve"> </v>
      </c>
      <c r="AA269" s="22"/>
      <c r="AB269" s="9" t="str">
        <f>IF(AA269=Codes!$A$99," ",IF(AA269=Codes!$A$100,Codes!$B$100,IF(AA269=Codes!$A$101,Codes!$B$101,IF(AA269=Codes!$A$102,Codes!$B$102,IF(AA269=Codes!$A$103,Codes!$B$103,IF(AA269=Codes!$A$104,Codes!$B$104))))))</f>
        <v xml:space="preserve"> </v>
      </c>
      <c r="AC269" s="27"/>
      <c r="AD269" s="20" t="str">
        <f>IF(AC269=Codes!$A$51," ",IF(AC269=Codes!$A$52,Codes!$B$52,IF(AC269=Codes!$A$53,Codes!$B$53,IF(AC269=Codes!$A$54,Codes!$B$54,IF(AC269=Codes!$A$55,Codes!$B$55,IF(AC269=Codes!$A$56,Codes!$B$56,IF(AC269=Codes!$A$57,Codes!$B$57,IF(AC269=Codes!$A$58,Codes!$B$58,IF(AC269=Codes!$A$59,Codes!$B$59)))))))))</f>
        <v xml:space="preserve"> </v>
      </c>
      <c r="AE269" s="20" t="str">
        <f>IF(AD269=" "," ",IF(AD269=Codes!$B$52,1,IF(AD269=Codes!$B$53,1,IF(AD269=Codes!$B$54,1,IF(AD269=Codes!$B$55,0,IF(AD269=Codes!$B$56,0,IF(AD269=Codes!$B$57,0,IF(AD269=Codes!$B$58,0,IF(AD269=Codes!$B$59,0)))))))))</f>
        <v xml:space="preserve"> </v>
      </c>
      <c r="AF269" s="27"/>
      <c r="AG269" s="20" t="str">
        <f>IF(AF269=Codes!$A$62," ",IF(AF269=Codes!$A$63,Codes!$B$63,IF(AF269=Codes!$A$64,Codes!$B$64,IF(AF269=Codes!$A$65,Codes!$B$65,IF(AF269=Codes!$A$66,Codes!$B$66,IF(AF269=Codes!$A$67,Codes!$B$67,IF(AF269=Codes!$A$68,Codes!$B$68,IF(AF269=Codes!$A$69,Codes!$B$69))))))))</f>
        <v xml:space="preserve"> </v>
      </c>
      <c r="AH269" s="20" t="str">
        <f>IF(AG269=" "," ",IF(AG269=Codes!$B$63,1,IF(AG269=Codes!$B$64,1,IF(AG269=Codes!$B$65,1,IF(AG269=Codes!$B$66,0,IF(AG269=Codes!$B$67,0,IF(AG269=Codes!$B$68,0,IF(AG269=Codes!$B$69,0))))))))</f>
        <v xml:space="preserve"> </v>
      </c>
      <c r="AI269" s="12" t="str">
        <f t="shared" si="4"/>
        <v xml:space="preserve"> </v>
      </c>
      <c r="AJ269" s="23"/>
      <c r="AK269" s="13" t="str">
        <f>IF(AJ269=Codes!$A$107," ",IF(AJ269=Codes!$A$108,Codes!$B$108,IF(AJ269=Codes!$A$109,Codes!$B$109,IF(AJ269=Codes!$A$110,Codes!$B$110))))</f>
        <v xml:space="preserve"> </v>
      </c>
      <c r="AL269" s="23"/>
      <c r="AM269" s="12" t="str">
        <f>IF(AL269=Codes!$A$113," ",IF(AL269=Codes!$A$114,Codes!$B$114,IF(AL269=Codes!$A$115,Codes!$B$115,IF(AL269=Codes!$A$116,Codes!$B$116,IF(AL269=Codes!$A$117,Codes!$B$117)))))</f>
        <v xml:space="preserve"> </v>
      </c>
      <c r="AN269" s="22"/>
      <c r="AO269" s="22"/>
    </row>
    <row r="270" spans="1:41" ht="21" customHeight="1" x14ac:dyDescent="0.25">
      <c r="A270" s="24"/>
      <c r="D270" s="18">
        <v>43007</v>
      </c>
      <c r="E270" s="23"/>
      <c r="F270" s="13" t="str">
        <f>IF(E270=Codes!$A$27," ",IF(E270=Codes!$A$28,Codes!$B$28,IF(E270=Codes!$A$29,Codes!$B$29,IF(E270=Codes!$A$30,Codes!$B$30,IF(E270=Codes!$A$31,Codes!$B$31,IF(E270=Codes!$A$32,Codes!$B$32,IF(E270=Codes!$A$33,Codes!$B$33)))))))</f>
        <v xml:space="preserve"> </v>
      </c>
      <c r="G270" s="23"/>
      <c r="H270" s="13" t="str">
        <f>IF(G270=Codes!$A$36," ",IF(G270=Codes!$A$37,Codes!$B$37,IF(G270=Codes!$A$38,Codes!$B$38,IF(G270=Codes!$A$39,Codes!$B$39,IF(G270=Codes!$A$40,Codes!$B$40,IF(G270=Codes!$A$41,Codes!$B$41,IF(G270=Codes!$A$42,Codes!$B$42)))))))</f>
        <v xml:space="preserve"> </v>
      </c>
      <c r="I270" s="26"/>
      <c r="J270" s="27"/>
      <c r="K270" s="20" t="str">
        <f>IF(J270=Codes!$A$2," ",IF(J270=Codes!$A$3,Codes!$B$3,IF(J270=Codes!$A$5,Codes!$B$5,IF(J270=Codes!$A$4,Codes!$B$4))))</f>
        <v xml:space="preserve"> </v>
      </c>
      <c r="L270" s="28"/>
      <c r="M270" s="20" t="str">
        <f>IF(L270=Codes!$A$8," ",IF(L270=Codes!$A$9,Codes!$B$9,IF(L270=Codes!$A$10,Codes!$B$10,IF(L270=Codes!$A$11,Codes!$B$11))))</f>
        <v xml:space="preserve"> </v>
      </c>
      <c r="N270" s="22"/>
      <c r="O270" s="9" t="str">
        <f>IF(N270=Codes!$A$45," ",IF(N270=Codes!$A$46,Codes!$B$46,IF(N270=Codes!$A$47,Codes!$B$47,IF(N270=Codes!$A$48,Codes!$B$48))))</f>
        <v xml:space="preserve"> </v>
      </c>
      <c r="P270" s="22"/>
      <c r="Q270" s="9" t="str">
        <f>IF(P270=Codes!$A$72," ",IF(P270=Codes!$A$73,Codes!$B$73,IF(P270=Codes!$A$74,Codes!$B$74,IF(P270=Codes!$A$75,Codes!$B$75))))</f>
        <v xml:space="preserve"> </v>
      </c>
      <c r="R270" s="22"/>
      <c r="S270" s="9" t="str">
        <f>IF(R270=Codes!$A$78," ",IF(R270=Codes!$A$79,Codes!$B$79,IF(R270=Codes!$A$80,Codes!$B$80,IF(R270=Codes!$A$81,Codes!$B$81,IF(R270=Codes!$A$82,Codes!$B$82)))))</f>
        <v xml:space="preserve"> </v>
      </c>
      <c r="T270" s="22"/>
      <c r="U270" s="22"/>
      <c r="V270" s="9" t="str">
        <f>IF(U270=Codes!$A$14," ",IF(U270=Codes!$A$15,Codes!$B$15,IF(U270=Codes!$A$16,Codes!$B$16,IF(U270=Codes!$A$17,Codes!$B$17,IF(U270=Codes!$A$18,Codes!$B$18,IF(U270=Codes!$A$19,Codes!$B$19,IF(U270=Codes!$A$20,Codes!$B$20,IF(U270=Codes!$A$21,Codes!$B$21,IF(U270=Codes!$A$22,Codes!$B$22,IF(U270=Codes!$A$23,Codes!$B$23,IF(U270=Codes!$A$24,Codes!$B$24)))))))))))</f>
        <v xml:space="preserve"> </v>
      </c>
      <c r="W270" s="22"/>
      <c r="X270" s="9" t="str">
        <f>IF(W270=Codes!$A$85," ",IF(W270=Codes!$A$86,Codes!$B$86,IF(W270=Codes!$A$87,Codes!$B$87,IF(W270=Codes!$A$88,Codes!$B$88,))))</f>
        <v xml:space="preserve"> </v>
      </c>
      <c r="Y270" s="22"/>
      <c r="Z270" s="9" t="str">
        <f>IF(Y270=Codes!$A$91," ",IF(Y270=Codes!$A$92,Codes!$B$92,IF(Y270=Codes!$A$93,Codes!$B$93,IF(Y270=Codes!$A$94,Codes!$B$94,IF(Y270=Codes!$A$95,Codes!$B$95,IF(Y270=Codes!$A$96,Codes!$B$96))))))</f>
        <v xml:space="preserve"> </v>
      </c>
      <c r="AA270" s="22"/>
      <c r="AB270" s="9" t="str">
        <f>IF(AA270=Codes!$A$99," ",IF(AA270=Codes!$A$100,Codes!$B$100,IF(AA270=Codes!$A$101,Codes!$B$101,IF(AA270=Codes!$A$102,Codes!$B$102,IF(AA270=Codes!$A$103,Codes!$B$103,IF(AA270=Codes!$A$104,Codes!$B$104))))))</f>
        <v xml:space="preserve"> </v>
      </c>
      <c r="AC270" s="27"/>
      <c r="AD270" s="20" t="str">
        <f>IF(AC270=Codes!$A$51," ",IF(AC270=Codes!$A$52,Codes!$B$52,IF(AC270=Codes!$A$53,Codes!$B$53,IF(AC270=Codes!$A$54,Codes!$B$54,IF(AC270=Codes!$A$55,Codes!$B$55,IF(AC270=Codes!$A$56,Codes!$B$56,IF(AC270=Codes!$A$57,Codes!$B$57,IF(AC270=Codes!$A$58,Codes!$B$58,IF(AC270=Codes!$A$59,Codes!$B$59)))))))))</f>
        <v xml:space="preserve"> </v>
      </c>
      <c r="AE270" s="20" t="str">
        <f>IF(AD270=" "," ",IF(AD270=Codes!$B$52,1,IF(AD270=Codes!$B$53,1,IF(AD270=Codes!$B$54,1,IF(AD270=Codes!$B$55,0,IF(AD270=Codes!$B$56,0,IF(AD270=Codes!$B$57,0,IF(AD270=Codes!$B$58,0,IF(AD270=Codes!$B$59,0)))))))))</f>
        <v xml:space="preserve"> </v>
      </c>
      <c r="AF270" s="27"/>
      <c r="AG270" s="20" t="str">
        <f>IF(AF270=Codes!$A$62," ",IF(AF270=Codes!$A$63,Codes!$B$63,IF(AF270=Codes!$A$64,Codes!$B$64,IF(AF270=Codes!$A$65,Codes!$B$65,IF(AF270=Codes!$A$66,Codes!$B$66,IF(AF270=Codes!$A$67,Codes!$B$67,IF(AF270=Codes!$A$68,Codes!$B$68,IF(AF270=Codes!$A$69,Codes!$B$69))))))))</f>
        <v xml:space="preserve"> </v>
      </c>
      <c r="AH270" s="20" t="str">
        <f>IF(AG270=" "," ",IF(AG270=Codes!$B$63,1,IF(AG270=Codes!$B$64,1,IF(AG270=Codes!$B$65,1,IF(AG270=Codes!$B$66,0,IF(AG270=Codes!$B$67,0,IF(AG270=Codes!$B$68,0,IF(AG270=Codes!$B$69,0))))))))</f>
        <v xml:space="preserve"> </v>
      </c>
      <c r="AI270" s="12" t="str">
        <f t="shared" si="4"/>
        <v xml:space="preserve"> </v>
      </c>
      <c r="AJ270" s="23"/>
      <c r="AK270" s="13" t="str">
        <f>IF(AJ270=Codes!$A$107," ",IF(AJ270=Codes!$A$108,Codes!$B$108,IF(AJ270=Codes!$A$109,Codes!$B$109,IF(AJ270=Codes!$A$110,Codes!$B$110))))</f>
        <v xml:space="preserve"> </v>
      </c>
      <c r="AL270" s="23"/>
      <c r="AM270" s="12" t="str">
        <f>IF(AL270=Codes!$A$113," ",IF(AL270=Codes!$A$114,Codes!$B$114,IF(AL270=Codes!$A$115,Codes!$B$115,IF(AL270=Codes!$A$116,Codes!$B$116,IF(AL270=Codes!$A$117,Codes!$B$117)))))</f>
        <v xml:space="preserve"> </v>
      </c>
      <c r="AN270" s="22"/>
      <c r="AO270" s="22"/>
    </row>
    <row r="271" spans="1:41" ht="21" customHeight="1" x14ac:dyDescent="0.25">
      <c r="A271" s="24"/>
      <c r="D271" s="18">
        <v>43007</v>
      </c>
      <c r="E271" s="23"/>
      <c r="F271" s="13" t="str">
        <f>IF(E271=Codes!$A$27," ",IF(E271=Codes!$A$28,Codes!$B$28,IF(E271=Codes!$A$29,Codes!$B$29,IF(E271=Codes!$A$30,Codes!$B$30,IF(E271=Codes!$A$31,Codes!$B$31,IF(E271=Codes!$A$32,Codes!$B$32,IF(E271=Codes!$A$33,Codes!$B$33)))))))</f>
        <v xml:space="preserve"> </v>
      </c>
      <c r="G271" s="23"/>
      <c r="H271" s="13" t="str">
        <f>IF(G271=Codes!$A$36," ",IF(G271=Codes!$A$37,Codes!$B$37,IF(G271=Codes!$A$38,Codes!$B$38,IF(G271=Codes!$A$39,Codes!$B$39,IF(G271=Codes!$A$40,Codes!$B$40,IF(G271=Codes!$A$41,Codes!$B$41,IF(G271=Codes!$A$42,Codes!$B$42)))))))</f>
        <v xml:space="preserve"> </v>
      </c>
      <c r="I271" s="26"/>
      <c r="J271" s="27"/>
      <c r="K271" s="20" t="str">
        <f>IF(J271=Codes!$A$2," ",IF(J271=Codes!$A$3,Codes!$B$3,IF(J271=Codes!$A$5,Codes!$B$5,IF(J271=Codes!$A$4,Codes!$B$4))))</f>
        <v xml:space="preserve"> </v>
      </c>
      <c r="L271" s="28"/>
      <c r="M271" s="20" t="str">
        <f>IF(L271=Codes!$A$8," ",IF(L271=Codes!$A$9,Codes!$B$9,IF(L271=Codes!$A$10,Codes!$B$10,IF(L271=Codes!$A$11,Codes!$B$11))))</f>
        <v xml:space="preserve"> </v>
      </c>
      <c r="N271" s="22"/>
      <c r="O271" s="9" t="str">
        <f>IF(N271=Codes!$A$45," ",IF(N271=Codes!$A$46,Codes!$B$46,IF(N271=Codes!$A$47,Codes!$B$47,IF(N271=Codes!$A$48,Codes!$B$48))))</f>
        <v xml:space="preserve"> </v>
      </c>
      <c r="P271" s="22"/>
      <c r="Q271" s="9" t="str">
        <f>IF(P271=Codes!$A$72," ",IF(P271=Codes!$A$73,Codes!$B$73,IF(P271=Codes!$A$74,Codes!$B$74,IF(P271=Codes!$A$75,Codes!$B$75))))</f>
        <v xml:space="preserve"> </v>
      </c>
      <c r="R271" s="22"/>
      <c r="S271" s="9" t="str">
        <f>IF(R271=Codes!$A$78," ",IF(R271=Codes!$A$79,Codes!$B$79,IF(R271=Codes!$A$80,Codes!$B$80,IF(R271=Codes!$A$81,Codes!$B$81,IF(R271=Codes!$A$82,Codes!$B$82)))))</f>
        <v xml:space="preserve"> </v>
      </c>
      <c r="T271" s="22"/>
      <c r="U271" s="22"/>
      <c r="V271" s="9" t="str">
        <f>IF(U271=Codes!$A$14," ",IF(U271=Codes!$A$15,Codes!$B$15,IF(U271=Codes!$A$16,Codes!$B$16,IF(U271=Codes!$A$17,Codes!$B$17,IF(U271=Codes!$A$18,Codes!$B$18,IF(U271=Codes!$A$19,Codes!$B$19,IF(U271=Codes!$A$20,Codes!$B$20,IF(U271=Codes!$A$21,Codes!$B$21,IF(U271=Codes!$A$22,Codes!$B$22,IF(U271=Codes!$A$23,Codes!$B$23,IF(U271=Codes!$A$24,Codes!$B$24)))))))))))</f>
        <v xml:space="preserve"> </v>
      </c>
      <c r="W271" s="22"/>
      <c r="X271" s="9" t="str">
        <f>IF(W271=Codes!$A$85," ",IF(W271=Codes!$A$86,Codes!$B$86,IF(W271=Codes!$A$87,Codes!$B$87,IF(W271=Codes!$A$88,Codes!$B$88,))))</f>
        <v xml:space="preserve"> </v>
      </c>
      <c r="Y271" s="22"/>
      <c r="Z271" s="9" t="str">
        <f>IF(Y271=Codes!$A$91," ",IF(Y271=Codes!$A$92,Codes!$B$92,IF(Y271=Codes!$A$93,Codes!$B$93,IF(Y271=Codes!$A$94,Codes!$B$94,IF(Y271=Codes!$A$95,Codes!$B$95,IF(Y271=Codes!$A$96,Codes!$B$96))))))</f>
        <v xml:space="preserve"> </v>
      </c>
      <c r="AA271" s="22"/>
      <c r="AB271" s="9" t="str">
        <f>IF(AA271=Codes!$A$99," ",IF(AA271=Codes!$A$100,Codes!$B$100,IF(AA271=Codes!$A$101,Codes!$B$101,IF(AA271=Codes!$A$102,Codes!$B$102,IF(AA271=Codes!$A$103,Codes!$B$103,IF(AA271=Codes!$A$104,Codes!$B$104))))))</f>
        <v xml:space="preserve"> </v>
      </c>
      <c r="AC271" s="27"/>
      <c r="AD271" s="20" t="str">
        <f>IF(AC271=Codes!$A$51," ",IF(AC271=Codes!$A$52,Codes!$B$52,IF(AC271=Codes!$A$53,Codes!$B$53,IF(AC271=Codes!$A$54,Codes!$B$54,IF(AC271=Codes!$A$55,Codes!$B$55,IF(AC271=Codes!$A$56,Codes!$B$56,IF(AC271=Codes!$A$57,Codes!$B$57,IF(AC271=Codes!$A$58,Codes!$B$58,IF(AC271=Codes!$A$59,Codes!$B$59)))))))))</f>
        <v xml:space="preserve"> </v>
      </c>
      <c r="AE271" s="20" t="str">
        <f>IF(AD271=" "," ",IF(AD271=Codes!$B$52,1,IF(AD271=Codes!$B$53,1,IF(AD271=Codes!$B$54,1,IF(AD271=Codes!$B$55,0,IF(AD271=Codes!$B$56,0,IF(AD271=Codes!$B$57,0,IF(AD271=Codes!$B$58,0,IF(AD271=Codes!$B$59,0)))))))))</f>
        <v xml:space="preserve"> </v>
      </c>
      <c r="AF271" s="27"/>
      <c r="AG271" s="20" t="str">
        <f>IF(AF271=Codes!$A$62," ",IF(AF271=Codes!$A$63,Codes!$B$63,IF(AF271=Codes!$A$64,Codes!$B$64,IF(AF271=Codes!$A$65,Codes!$B$65,IF(AF271=Codes!$A$66,Codes!$B$66,IF(AF271=Codes!$A$67,Codes!$B$67,IF(AF271=Codes!$A$68,Codes!$B$68,IF(AF271=Codes!$A$69,Codes!$B$69))))))))</f>
        <v xml:space="preserve"> </v>
      </c>
      <c r="AH271" s="20" t="str">
        <f>IF(AG271=" "," ",IF(AG271=Codes!$B$63,1,IF(AG271=Codes!$B$64,1,IF(AG271=Codes!$B$65,1,IF(AG271=Codes!$B$66,0,IF(AG271=Codes!$B$67,0,IF(AG271=Codes!$B$68,0,IF(AG271=Codes!$B$69,0))))))))</f>
        <v xml:space="preserve"> </v>
      </c>
      <c r="AI271" s="12" t="str">
        <f t="shared" si="4"/>
        <v xml:space="preserve"> </v>
      </c>
      <c r="AJ271" s="23"/>
      <c r="AK271" s="13" t="str">
        <f>IF(AJ271=Codes!$A$107," ",IF(AJ271=Codes!$A$108,Codes!$B$108,IF(AJ271=Codes!$A$109,Codes!$B$109,IF(AJ271=Codes!$A$110,Codes!$B$110))))</f>
        <v xml:space="preserve"> </v>
      </c>
      <c r="AL271" s="23"/>
      <c r="AM271" s="12" t="str">
        <f>IF(AL271=Codes!$A$113," ",IF(AL271=Codes!$A$114,Codes!$B$114,IF(AL271=Codes!$A$115,Codes!$B$115,IF(AL271=Codes!$A$116,Codes!$B$116,IF(AL271=Codes!$A$117,Codes!$B$117)))))</f>
        <v xml:space="preserve"> </v>
      </c>
      <c r="AN271" s="22"/>
      <c r="AO271" s="22"/>
    </row>
    <row r="272" spans="1:41" ht="21" customHeight="1" x14ac:dyDescent="0.25">
      <c r="A272" s="24"/>
      <c r="D272" s="18">
        <v>43007</v>
      </c>
      <c r="E272" s="23"/>
      <c r="F272" s="13" t="str">
        <f>IF(E272=Codes!$A$27," ",IF(E272=Codes!$A$28,Codes!$B$28,IF(E272=Codes!$A$29,Codes!$B$29,IF(E272=Codes!$A$30,Codes!$B$30,IF(E272=Codes!$A$31,Codes!$B$31,IF(E272=Codes!$A$32,Codes!$B$32,IF(E272=Codes!$A$33,Codes!$B$33)))))))</f>
        <v xml:space="preserve"> </v>
      </c>
      <c r="G272" s="23"/>
      <c r="H272" s="13" t="str">
        <f>IF(G272=Codes!$A$36," ",IF(G272=Codes!$A$37,Codes!$B$37,IF(G272=Codes!$A$38,Codes!$B$38,IF(G272=Codes!$A$39,Codes!$B$39,IF(G272=Codes!$A$40,Codes!$B$40,IF(G272=Codes!$A$41,Codes!$B$41,IF(G272=Codes!$A$42,Codes!$B$42)))))))</f>
        <v xml:space="preserve"> </v>
      </c>
      <c r="I272" s="26"/>
      <c r="J272" s="27"/>
      <c r="K272" s="20" t="str">
        <f>IF(J272=Codes!$A$2," ",IF(J272=Codes!$A$3,Codes!$B$3,IF(J272=Codes!$A$5,Codes!$B$5,IF(J272=Codes!$A$4,Codes!$B$4))))</f>
        <v xml:space="preserve"> </v>
      </c>
      <c r="L272" s="28"/>
      <c r="M272" s="20" t="str">
        <f>IF(L272=Codes!$A$8," ",IF(L272=Codes!$A$9,Codes!$B$9,IF(L272=Codes!$A$10,Codes!$B$10,IF(L272=Codes!$A$11,Codes!$B$11))))</f>
        <v xml:space="preserve"> </v>
      </c>
      <c r="N272" s="22"/>
      <c r="O272" s="9" t="str">
        <f>IF(N272=Codes!$A$45," ",IF(N272=Codes!$A$46,Codes!$B$46,IF(N272=Codes!$A$47,Codes!$B$47,IF(N272=Codes!$A$48,Codes!$B$48))))</f>
        <v xml:space="preserve"> </v>
      </c>
      <c r="P272" s="22"/>
      <c r="Q272" s="9" t="str">
        <f>IF(P272=Codes!$A$72," ",IF(P272=Codes!$A$73,Codes!$B$73,IF(P272=Codes!$A$74,Codes!$B$74,IF(P272=Codes!$A$75,Codes!$B$75))))</f>
        <v xml:space="preserve"> </v>
      </c>
      <c r="R272" s="22"/>
      <c r="S272" s="9" t="str">
        <f>IF(R272=Codes!$A$78," ",IF(R272=Codes!$A$79,Codes!$B$79,IF(R272=Codes!$A$80,Codes!$B$80,IF(R272=Codes!$A$81,Codes!$B$81,IF(R272=Codes!$A$82,Codes!$B$82)))))</f>
        <v xml:space="preserve"> </v>
      </c>
      <c r="T272" s="22"/>
      <c r="U272" s="22"/>
      <c r="V272" s="9" t="str">
        <f>IF(U272=Codes!$A$14," ",IF(U272=Codes!$A$15,Codes!$B$15,IF(U272=Codes!$A$16,Codes!$B$16,IF(U272=Codes!$A$17,Codes!$B$17,IF(U272=Codes!$A$18,Codes!$B$18,IF(U272=Codes!$A$19,Codes!$B$19,IF(U272=Codes!$A$20,Codes!$B$20,IF(U272=Codes!$A$21,Codes!$B$21,IF(U272=Codes!$A$22,Codes!$B$22,IF(U272=Codes!$A$23,Codes!$B$23,IF(U272=Codes!$A$24,Codes!$B$24)))))))))))</f>
        <v xml:space="preserve"> </v>
      </c>
      <c r="W272" s="22"/>
      <c r="X272" s="9" t="str">
        <f>IF(W272=Codes!$A$85," ",IF(W272=Codes!$A$86,Codes!$B$86,IF(W272=Codes!$A$87,Codes!$B$87,IF(W272=Codes!$A$88,Codes!$B$88,))))</f>
        <v xml:space="preserve"> </v>
      </c>
      <c r="Y272" s="22"/>
      <c r="Z272" s="9" t="str">
        <f>IF(Y272=Codes!$A$91," ",IF(Y272=Codes!$A$92,Codes!$B$92,IF(Y272=Codes!$A$93,Codes!$B$93,IF(Y272=Codes!$A$94,Codes!$B$94,IF(Y272=Codes!$A$95,Codes!$B$95,IF(Y272=Codes!$A$96,Codes!$B$96))))))</f>
        <v xml:space="preserve"> </v>
      </c>
      <c r="AA272" s="22"/>
      <c r="AB272" s="9" t="str">
        <f>IF(AA272=Codes!$A$99," ",IF(AA272=Codes!$A$100,Codes!$B$100,IF(AA272=Codes!$A$101,Codes!$B$101,IF(AA272=Codes!$A$102,Codes!$B$102,IF(AA272=Codes!$A$103,Codes!$B$103,IF(AA272=Codes!$A$104,Codes!$B$104))))))</f>
        <v xml:space="preserve"> </v>
      </c>
      <c r="AC272" s="27"/>
      <c r="AD272" s="20" t="str">
        <f>IF(AC272=Codes!$A$51," ",IF(AC272=Codes!$A$52,Codes!$B$52,IF(AC272=Codes!$A$53,Codes!$B$53,IF(AC272=Codes!$A$54,Codes!$B$54,IF(AC272=Codes!$A$55,Codes!$B$55,IF(AC272=Codes!$A$56,Codes!$B$56,IF(AC272=Codes!$A$57,Codes!$B$57,IF(AC272=Codes!$A$58,Codes!$B$58,IF(AC272=Codes!$A$59,Codes!$B$59)))))))))</f>
        <v xml:space="preserve"> </v>
      </c>
      <c r="AE272" s="20" t="str">
        <f>IF(AD272=" "," ",IF(AD272=Codes!$B$52,1,IF(AD272=Codes!$B$53,1,IF(AD272=Codes!$B$54,1,IF(AD272=Codes!$B$55,0,IF(AD272=Codes!$B$56,0,IF(AD272=Codes!$B$57,0,IF(AD272=Codes!$B$58,0,IF(AD272=Codes!$B$59,0)))))))))</f>
        <v xml:space="preserve"> </v>
      </c>
      <c r="AF272" s="27"/>
      <c r="AG272" s="20" t="str">
        <f>IF(AF272=Codes!$A$62," ",IF(AF272=Codes!$A$63,Codes!$B$63,IF(AF272=Codes!$A$64,Codes!$B$64,IF(AF272=Codes!$A$65,Codes!$B$65,IF(AF272=Codes!$A$66,Codes!$B$66,IF(AF272=Codes!$A$67,Codes!$B$67,IF(AF272=Codes!$A$68,Codes!$B$68,IF(AF272=Codes!$A$69,Codes!$B$69))))))))</f>
        <v xml:space="preserve"> </v>
      </c>
      <c r="AH272" s="20" t="str">
        <f>IF(AG272=" "," ",IF(AG272=Codes!$B$63,1,IF(AG272=Codes!$B$64,1,IF(AG272=Codes!$B$65,1,IF(AG272=Codes!$B$66,0,IF(AG272=Codes!$B$67,0,IF(AG272=Codes!$B$68,0,IF(AG272=Codes!$B$69,0))))))))</f>
        <v xml:space="preserve"> </v>
      </c>
      <c r="AI272" s="12" t="str">
        <f t="shared" si="4"/>
        <v xml:space="preserve"> </v>
      </c>
      <c r="AJ272" s="23"/>
      <c r="AK272" s="13" t="str">
        <f>IF(AJ272=Codes!$A$107," ",IF(AJ272=Codes!$A$108,Codes!$B$108,IF(AJ272=Codes!$A$109,Codes!$B$109,IF(AJ272=Codes!$A$110,Codes!$B$110))))</f>
        <v xml:space="preserve"> </v>
      </c>
      <c r="AL272" s="23"/>
      <c r="AM272" s="12" t="str">
        <f>IF(AL272=Codes!$A$113," ",IF(AL272=Codes!$A$114,Codes!$B$114,IF(AL272=Codes!$A$115,Codes!$B$115,IF(AL272=Codes!$A$116,Codes!$B$116,IF(AL272=Codes!$A$117,Codes!$B$117)))))</f>
        <v xml:space="preserve"> </v>
      </c>
      <c r="AN272" s="22"/>
      <c r="AO272" s="22"/>
    </row>
    <row r="273" spans="1:41" ht="21" customHeight="1" x14ac:dyDescent="0.25">
      <c r="A273" s="24"/>
      <c r="D273" s="18">
        <v>43007</v>
      </c>
      <c r="E273" s="23"/>
      <c r="F273" s="13" t="str">
        <f>IF(E273=Codes!$A$27," ",IF(E273=Codes!$A$28,Codes!$B$28,IF(E273=Codes!$A$29,Codes!$B$29,IF(E273=Codes!$A$30,Codes!$B$30,IF(E273=Codes!$A$31,Codes!$B$31,IF(E273=Codes!$A$32,Codes!$B$32,IF(E273=Codes!$A$33,Codes!$B$33)))))))</f>
        <v xml:space="preserve"> </v>
      </c>
      <c r="G273" s="23"/>
      <c r="H273" s="13" t="str">
        <f>IF(G273=Codes!$A$36," ",IF(G273=Codes!$A$37,Codes!$B$37,IF(G273=Codes!$A$38,Codes!$B$38,IF(G273=Codes!$A$39,Codes!$B$39,IF(G273=Codes!$A$40,Codes!$B$40,IF(G273=Codes!$A$41,Codes!$B$41,IF(G273=Codes!$A$42,Codes!$B$42)))))))</f>
        <v xml:space="preserve"> </v>
      </c>
      <c r="I273" s="26"/>
      <c r="J273" s="27"/>
      <c r="K273" s="20" t="str">
        <f>IF(J273=Codes!$A$2," ",IF(J273=Codes!$A$3,Codes!$B$3,IF(J273=Codes!$A$5,Codes!$B$5,IF(J273=Codes!$A$4,Codes!$B$4))))</f>
        <v xml:space="preserve"> </v>
      </c>
      <c r="L273" s="28"/>
      <c r="M273" s="20" t="str">
        <f>IF(L273=Codes!$A$8," ",IF(L273=Codes!$A$9,Codes!$B$9,IF(L273=Codes!$A$10,Codes!$B$10,IF(L273=Codes!$A$11,Codes!$B$11))))</f>
        <v xml:space="preserve"> </v>
      </c>
      <c r="N273" s="22"/>
      <c r="O273" s="9" t="str">
        <f>IF(N273=Codes!$A$45," ",IF(N273=Codes!$A$46,Codes!$B$46,IF(N273=Codes!$A$47,Codes!$B$47,IF(N273=Codes!$A$48,Codes!$B$48))))</f>
        <v xml:space="preserve"> </v>
      </c>
      <c r="P273" s="22"/>
      <c r="Q273" s="9" t="str">
        <f>IF(P273=Codes!$A$72," ",IF(P273=Codes!$A$73,Codes!$B$73,IF(P273=Codes!$A$74,Codes!$B$74,IF(P273=Codes!$A$75,Codes!$B$75))))</f>
        <v xml:space="preserve"> </v>
      </c>
      <c r="R273" s="22"/>
      <c r="S273" s="9" t="str">
        <f>IF(R273=Codes!$A$78," ",IF(R273=Codes!$A$79,Codes!$B$79,IF(R273=Codes!$A$80,Codes!$B$80,IF(R273=Codes!$A$81,Codes!$B$81,IF(R273=Codes!$A$82,Codes!$B$82)))))</f>
        <v xml:space="preserve"> </v>
      </c>
      <c r="T273" s="22"/>
      <c r="U273" s="22"/>
      <c r="V273" s="9" t="str">
        <f>IF(U273=Codes!$A$14," ",IF(U273=Codes!$A$15,Codes!$B$15,IF(U273=Codes!$A$16,Codes!$B$16,IF(U273=Codes!$A$17,Codes!$B$17,IF(U273=Codes!$A$18,Codes!$B$18,IF(U273=Codes!$A$19,Codes!$B$19,IF(U273=Codes!$A$20,Codes!$B$20,IF(U273=Codes!$A$21,Codes!$B$21,IF(U273=Codes!$A$22,Codes!$B$22,IF(U273=Codes!$A$23,Codes!$B$23,IF(U273=Codes!$A$24,Codes!$B$24)))))))))))</f>
        <v xml:space="preserve"> </v>
      </c>
      <c r="W273" s="22"/>
      <c r="X273" s="9" t="str">
        <f>IF(W273=Codes!$A$85," ",IF(W273=Codes!$A$86,Codes!$B$86,IF(W273=Codes!$A$87,Codes!$B$87,IF(W273=Codes!$A$88,Codes!$B$88,))))</f>
        <v xml:space="preserve"> </v>
      </c>
      <c r="Y273" s="22"/>
      <c r="Z273" s="9" t="str">
        <f>IF(Y273=Codes!$A$91," ",IF(Y273=Codes!$A$92,Codes!$B$92,IF(Y273=Codes!$A$93,Codes!$B$93,IF(Y273=Codes!$A$94,Codes!$B$94,IF(Y273=Codes!$A$95,Codes!$B$95,IF(Y273=Codes!$A$96,Codes!$B$96))))))</f>
        <v xml:space="preserve"> </v>
      </c>
      <c r="AA273" s="22"/>
      <c r="AB273" s="9" t="str">
        <f>IF(AA273=Codes!$A$99," ",IF(AA273=Codes!$A$100,Codes!$B$100,IF(AA273=Codes!$A$101,Codes!$B$101,IF(AA273=Codes!$A$102,Codes!$B$102,IF(AA273=Codes!$A$103,Codes!$B$103,IF(AA273=Codes!$A$104,Codes!$B$104))))))</f>
        <v xml:space="preserve"> </v>
      </c>
      <c r="AC273" s="27"/>
      <c r="AD273" s="20" t="str">
        <f>IF(AC273=Codes!$A$51," ",IF(AC273=Codes!$A$52,Codes!$B$52,IF(AC273=Codes!$A$53,Codes!$B$53,IF(AC273=Codes!$A$54,Codes!$B$54,IF(AC273=Codes!$A$55,Codes!$B$55,IF(AC273=Codes!$A$56,Codes!$B$56,IF(AC273=Codes!$A$57,Codes!$B$57,IF(AC273=Codes!$A$58,Codes!$B$58,IF(AC273=Codes!$A$59,Codes!$B$59)))))))))</f>
        <v xml:space="preserve"> </v>
      </c>
      <c r="AE273" s="20" t="str">
        <f>IF(AD273=" "," ",IF(AD273=Codes!$B$52,1,IF(AD273=Codes!$B$53,1,IF(AD273=Codes!$B$54,1,IF(AD273=Codes!$B$55,0,IF(AD273=Codes!$B$56,0,IF(AD273=Codes!$B$57,0,IF(AD273=Codes!$B$58,0,IF(AD273=Codes!$B$59,0)))))))))</f>
        <v xml:space="preserve"> </v>
      </c>
      <c r="AF273" s="27"/>
      <c r="AG273" s="20" t="str">
        <f>IF(AF273=Codes!$A$62," ",IF(AF273=Codes!$A$63,Codes!$B$63,IF(AF273=Codes!$A$64,Codes!$B$64,IF(AF273=Codes!$A$65,Codes!$B$65,IF(AF273=Codes!$A$66,Codes!$B$66,IF(AF273=Codes!$A$67,Codes!$B$67,IF(AF273=Codes!$A$68,Codes!$B$68,IF(AF273=Codes!$A$69,Codes!$B$69))))))))</f>
        <v xml:space="preserve"> </v>
      </c>
      <c r="AH273" s="20" t="str">
        <f>IF(AG273=" "," ",IF(AG273=Codes!$B$63,1,IF(AG273=Codes!$B$64,1,IF(AG273=Codes!$B$65,1,IF(AG273=Codes!$B$66,0,IF(AG273=Codes!$B$67,0,IF(AG273=Codes!$B$68,0,IF(AG273=Codes!$B$69,0))))))))</f>
        <v xml:space="preserve"> </v>
      </c>
      <c r="AI273" s="12" t="str">
        <f t="shared" si="4"/>
        <v xml:space="preserve"> </v>
      </c>
      <c r="AJ273" s="23"/>
      <c r="AK273" s="13" t="str">
        <f>IF(AJ273=Codes!$A$107," ",IF(AJ273=Codes!$A$108,Codes!$B$108,IF(AJ273=Codes!$A$109,Codes!$B$109,IF(AJ273=Codes!$A$110,Codes!$B$110))))</f>
        <v xml:space="preserve"> </v>
      </c>
      <c r="AL273" s="23"/>
      <c r="AM273" s="12" t="str">
        <f>IF(AL273=Codes!$A$113," ",IF(AL273=Codes!$A$114,Codes!$B$114,IF(AL273=Codes!$A$115,Codes!$B$115,IF(AL273=Codes!$A$116,Codes!$B$116,IF(AL273=Codes!$A$117,Codes!$B$117)))))</f>
        <v xml:space="preserve"> </v>
      </c>
      <c r="AN273" s="22"/>
      <c r="AO273" s="22"/>
    </row>
    <row r="274" spans="1:41" ht="21" customHeight="1" x14ac:dyDescent="0.25">
      <c r="A274" s="24"/>
      <c r="D274" s="18">
        <v>43021</v>
      </c>
      <c r="E274" s="23"/>
      <c r="F274" s="13" t="str">
        <f>IF(E274=Codes!$A$27," ",IF(E274=Codes!$A$28,Codes!$B$28,IF(E274=Codes!$A$29,Codes!$B$29,IF(E274=Codes!$A$30,Codes!$B$30,IF(E274=Codes!$A$31,Codes!$B$31,IF(E274=Codes!$A$32,Codes!$B$32,IF(E274=Codes!$A$33,Codes!$B$33)))))))</f>
        <v xml:space="preserve"> </v>
      </c>
      <c r="G274" s="23"/>
      <c r="H274" s="13" t="str">
        <f>IF(G274=Codes!$A$36," ",IF(G274=Codes!$A$37,Codes!$B$37,IF(G274=Codes!$A$38,Codes!$B$38,IF(G274=Codes!$A$39,Codes!$B$39,IF(G274=Codes!$A$40,Codes!$B$40,IF(G274=Codes!$A$41,Codes!$B$41,IF(G274=Codes!$A$42,Codes!$B$42)))))))</f>
        <v xml:space="preserve"> </v>
      </c>
      <c r="I274" s="26"/>
      <c r="J274" s="27"/>
      <c r="K274" s="20" t="str">
        <f>IF(J274=Codes!$A$2," ",IF(J274=Codes!$A$3,Codes!$B$3,IF(J274=Codes!$A$5,Codes!$B$5,IF(J274=Codes!$A$4,Codes!$B$4))))</f>
        <v xml:space="preserve"> </v>
      </c>
      <c r="L274" s="28"/>
      <c r="M274" s="20" t="str">
        <f>IF(L274=Codes!$A$8," ",IF(L274=Codes!$A$9,Codes!$B$9,IF(L274=Codes!$A$10,Codes!$B$10,IF(L274=Codes!$A$11,Codes!$B$11))))</f>
        <v xml:space="preserve"> </v>
      </c>
      <c r="N274" s="22"/>
      <c r="O274" s="9" t="str">
        <f>IF(N274=Codes!$A$45," ",IF(N274=Codes!$A$46,Codes!$B$46,IF(N274=Codes!$A$47,Codes!$B$47,IF(N274=Codes!$A$48,Codes!$B$48))))</f>
        <v xml:space="preserve"> </v>
      </c>
      <c r="P274" s="22"/>
      <c r="Q274" s="9" t="str">
        <f>IF(P274=Codes!$A$72," ",IF(P274=Codes!$A$73,Codes!$B$73,IF(P274=Codes!$A$74,Codes!$B$74,IF(P274=Codes!$A$75,Codes!$B$75))))</f>
        <v xml:space="preserve"> </v>
      </c>
      <c r="R274" s="22"/>
      <c r="S274" s="9" t="str">
        <f>IF(R274=Codes!$A$78," ",IF(R274=Codes!$A$79,Codes!$B$79,IF(R274=Codes!$A$80,Codes!$B$80,IF(R274=Codes!$A$81,Codes!$B$81,IF(R274=Codes!$A$82,Codes!$B$82)))))</f>
        <v xml:space="preserve"> </v>
      </c>
      <c r="T274" s="22"/>
      <c r="U274" s="22"/>
      <c r="V274" s="9" t="str">
        <f>IF(U274=Codes!$A$14," ",IF(U274=Codes!$A$15,Codes!$B$15,IF(U274=Codes!$A$16,Codes!$B$16,IF(U274=Codes!$A$17,Codes!$B$17,IF(U274=Codes!$A$18,Codes!$B$18,IF(U274=Codes!$A$19,Codes!$B$19,IF(U274=Codes!$A$20,Codes!$B$20,IF(U274=Codes!$A$21,Codes!$B$21,IF(U274=Codes!$A$22,Codes!$B$22,IF(U274=Codes!$A$23,Codes!$B$23,IF(U274=Codes!$A$24,Codes!$B$24)))))))))))</f>
        <v xml:space="preserve"> </v>
      </c>
      <c r="W274" s="22"/>
      <c r="X274" s="9" t="str">
        <f>IF(W274=Codes!$A$85," ",IF(W274=Codes!$A$86,Codes!$B$86,IF(W274=Codes!$A$87,Codes!$B$87,IF(W274=Codes!$A$88,Codes!$B$88,))))</f>
        <v xml:space="preserve"> </v>
      </c>
      <c r="Y274" s="22"/>
      <c r="Z274" s="9" t="str">
        <f>IF(Y274=Codes!$A$91," ",IF(Y274=Codes!$A$92,Codes!$B$92,IF(Y274=Codes!$A$93,Codes!$B$93,IF(Y274=Codes!$A$94,Codes!$B$94,IF(Y274=Codes!$A$95,Codes!$B$95,IF(Y274=Codes!$A$96,Codes!$B$96))))))</f>
        <v xml:space="preserve"> </v>
      </c>
      <c r="AA274" s="22"/>
      <c r="AB274" s="9" t="str">
        <f>IF(AA274=Codes!$A$99," ",IF(AA274=Codes!$A$100,Codes!$B$100,IF(AA274=Codes!$A$101,Codes!$B$101,IF(AA274=Codes!$A$102,Codes!$B$102,IF(AA274=Codes!$A$103,Codes!$B$103,IF(AA274=Codes!$A$104,Codes!$B$104))))))</f>
        <v xml:space="preserve"> </v>
      </c>
      <c r="AC274" s="27"/>
      <c r="AD274" s="20" t="str">
        <f>IF(AC274=Codes!$A$51," ",IF(AC274=Codes!$A$52,Codes!$B$52,IF(AC274=Codes!$A$53,Codes!$B$53,IF(AC274=Codes!$A$54,Codes!$B$54,IF(AC274=Codes!$A$55,Codes!$B$55,IF(AC274=Codes!$A$56,Codes!$B$56,IF(AC274=Codes!$A$57,Codes!$B$57,IF(AC274=Codes!$A$58,Codes!$B$58,IF(AC274=Codes!$A$59,Codes!$B$59)))))))))</f>
        <v xml:space="preserve"> </v>
      </c>
      <c r="AE274" s="20" t="str">
        <f>IF(AD274=" "," ",IF(AD274=Codes!$B$52,1,IF(AD274=Codes!$B$53,1,IF(AD274=Codes!$B$54,1,IF(AD274=Codes!$B$55,0,IF(AD274=Codes!$B$56,0,IF(AD274=Codes!$B$57,0,IF(AD274=Codes!$B$58,0,IF(AD274=Codes!$B$59,0)))))))))</f>
        <v xml:space="preserve"> </v>
      </c>
      <c r="AF274" s="27"/>
      <c r="AG274" s="20" t="str">
        <f>IF(AF274=Codes!$A$62," ",IF(AF274=Codes!$A$63,Codes!$B$63,IF(AF274=Codes!$A$64,Codes!$B$64,IF(AF274=Codes!$A$65,Codes!$B$65,IF(AF274=Codes!$A$66,Codes!$B$66,IF(AF274=Codes!$A$67,Codes!$B$67,IF(AF274=Codes!$A$68,Codes!$B$68,IF(AF274=Codes!$A$69,Codes!$B$69))))))))</f>
        <v xml:space="preserve"> </v>
      </c>
      <c r="AH274" s="20" t="str">
        <f>IF(AG274=" "," ",IF(AG274=Codes!$B$63,1,IF(AG274=Codes!$B$64,1,IF(AG274=Codes!$B$65,1,IF(AG274=Codes!$B$66,0,IF(AG274=Codes!$B$67,0,IF(AG274=Codes!$B$68,0,IF(AG274=Codes!$B$69,0))))))))</f>
        <v xml:space="preserve"> </v>
      </c>
      <c r="AI274" s="12" t="str">
        <f t="shared" si="4"/>
        <v xml:space="preserve"> </v>
      </c>
      <c r="AJ274" s="23"/>
      <c r="AK274" s="13" t="str">
        <f>IF(AJ274=Codes!$A$107," ",IF(AJ274=Codes!$A$108,Codes!$B$108,IF(AJ274=Codes!$A$109,Codes!$B$109,IF(AJ274=Codes!$A$110,Codes!$B$110))))</f>
        <v xml:space="preserve"> </v>
      </c>
      <c r="AL274" s="23"/>
      <c r="AM274" s="12" t="str">
        <f>IF(AL274=Codes!$A$113," ",IF(AL274=Codes!$A$114,Codes!$B$114,IF(AL274=Codes!$A$115,Codes!$B$115,IF(AL274=Codes!$A$116,Codes!$B$116,IF(AL274=Codes!$A$117,Codes!$B$117)))))</f>
        <v xml:space="preserve"> </v>
      </c>
      <c r="AN274" s="22"/>
      <c r="AO274" s="22"/>
    </row>
    <row r="275" spans="1:41" ht="21" customHeight="1" x14ac:dyDescent="0.25">
      <c r="A275" s="24"/>
      <c r="D275" s="18">
        <v>43021</v>
      </c>
      <c r="E275" s="23"/>
      <c r="F275" s="13" t="str">
        <f>IF(E275=Codes!$A$27," ",IF(E275=Codes!$A$28,Codes!$B$28,IF(E275=Codes!$A$29,Codes!$B$29,IF(E275=Codes!$A$30,Codes!$B$30,IF(E275=Codes!$A$31,Codes!$B$31,IF(E275=Codes!$A$32,Codes!$B$32,IF(E275=Codes!$A$33,Codes!$B$33)))))))</f>
        <v xml:space="preserve"> </v>
      </c>
      <c r="G275" s="23"/>
      <c r="H275" s="13" t="str">
        <f>IF(G275=Codes!$A$36," ",IF(G275=Codes!$A$37,Codes!$B$37,IF(G275=Codes!$A$38,Codes!$B$38,IF(G275=Codes!$A$39,Codes!$B$39,IF(G275=Codes!$A$40,Codes!$B$40,IF(G275=Codes!$A$41,Codes!$B$41,IF(G275=Codes!$A$42,Codes!$B$42)))))))</f>
        <v xml:space="preserve"> </v>
      </c>
      <c r="I275" s="26"/>
      <c r="J275" s="27"/>
      <c r="K275" s="20" t="str">
        <f>IF(J275=Codes!$A$2," ",IF(J275=Codes!$A$3,Codes!$B$3,IF(J275=Codes!$A$5,Codes!$B$5,IF(J275=Codes!$A$4,Codes!$B$4))))</f>
        <v xml:space="preserve"> </v>
      </c>
      <c r="L275" s="28"/>
      <c r="M275" s="20" t="str">
        <f>IF(L275=Codes!$A$8," ",IF(L275=Codes!$A$9,Codes!$B$9,IF(L275=Codes!$A$10,Codes!$B$10,IF(L275=Codes!$A$11,Codes!$B$11))))</f>
        <v xml:space="preserve"> </v>
      </c>
      <c r="N275" s="22"/>
      <c r="O275" s="9" t="str">
        <f>IF(N275=Codes!$A$45," ",IF(N275=Codes!$A$46,Codes!$B$46,IF(N275=Codes!$A$47,Codes!$B$47,IF(N275=Codes!$A$48,Codes!$B$48))))</f>
        <v xml:space="preserve"> </v>
      </c>
      <c r="P275" s="22"/>
      <c r="Q275" s="9" t="str">
        <f>IF(P275=Codes!$A$72," ",IF(P275=Codes!$A$73,Codes!$B$73,IF(P275=Codes!$A$74,Codes!$B$74,IF(P275=Codes!$A$75,Codes!$B$75))))</f>
        <v xml:space="preserve"> </v>
      </c>
      <c r="R275" s="22"/>
      <c r="S275" s="9" t="str">
        <f>IF(R275=Codes!$A$78," ",IF(R275=Codes!$A$79,Codes!$B$79,IF(R275=Codes!$A$80,Codes!$B$80,IF(R275=Codes!$A$81,Codes!$B$81,IF(R275=Codes!$A$82,Codes!$B$82)))))</f>
        <v xml:space="preserve"> </v>
      </c>
      <c r="T275" s="22"/>
      <c r="U275" s="22"/>
      <c r="V275" s="9" t="str">
        <f>IF(U275=Codes!$A$14," ",IF(U275=Codes!$A$15,Codes!$B$15,IF(U275=Codes!$A$16,Codes!$B$16,IF(U275=Codes!$A$17,Codes!$B$17,IF(U275=Codes!$A$18,Codes!$B$18,IF(U275=Codes!$A$19,Codes!$B$19,IF(U275=Codes!$A$20,Codes!$B$20,IF(U275=Codes!$A$21,Codes!$B$21,IF(U275=Codes!$A$22,Codes!$B$22,IF(U275=Codes!$A$23,Codes!$B$23,IF(U275=Codes!$A$24,Codes!$B$24)))))))))))</f>
        <v xml:space="preserve"> </v>
      </c>
      <c r="W275" s="22"/>
      <c r="X275" s="9" t="str">
        <f>IF(W275=Codes!$A$85," ",IF(W275=Codes!$A$86,Codes!$B$86,IF(W275=Codes!$A$87,Codes!$B$87,IF(W275=Codes!$A$88,Codes!$B$88,))))</f>
        <v xml:space="preserve"> </v>
      </c>
      <c r="Y275" s="22"/>
      <c r="Z275" s="9" t="str">
        <f>IF(Y275=Codes!$A$91," ",IF(Y275=Codes!$A$92,Codes!$B$92,IF(Y275=Codes!$A$93,Codes!$B$93,IF(Y275=Codes!$A$94,Codes!$B$94,IF(Y275=Codes!$A$95,Codes!$B$95,IF(Y275=Codes!$A$96,Codes!$B$96))))))</f>
        <v xml:space="preserve"> </v>
      </c>
      <c r="AA275" s="22"/>
      <c r="AB275" s="9" t="str">
        <f>IF(AA275=Codes!$A$99," ",IF(AA275=Codes!$A$100,Codes!$B$100,IF(AA275=Codes!$A$101,Codes!$B$101,IF(AA275=Codes!$A$102,Codes!$B$102,IF(AA275=Codes!$A$103,Codes!$B$103,IF(AA275=Codes!$A$104,Codes!$B$104))))))</f>
        <v xml:space="preserve"> </v>
      </c>
      <c r="AC275" s="27"/>
      <c r="AD275" s="20" t="str">
        <f>IF(AC275=Codes!$A$51," ",IF(AC275=Codes!$A$52,Codes!$B$52,IF(AC275=Codes!$A$53,Codes!$B$53,IF(AC275=Codes!$A$54,Codes!$B$54,IF(AC275=Codes!$A$55,Codes!$B$55,IF(AC275=Codes!$A$56,Codes!$B$56,IF(AC275=Codes!$A$57,Codes!$B$57,IF(AC275=Codes!$A$58,Codes!$B$58,IF(AC275=Codes!$A$59,Codes!$B$59)))))))))</f>
        <v xml:space="preserve"> </v>
      </c>
      <c r="AE275" s="20" t="str">
        <f>IF(AD275=" "," ",IF(AD275=Codes!$B$52,1,IF(AD275=Codes!$B$53,1,IF(AD275=Codes!$B$54,1,IF(AD275=Codes!$B$55,0,IF(AD275=Codes!$B$56,0,IF(AD275=Codes!$B$57,0,IF(AD275=Codes!$B$58,0,IF(AD275=Codes!$B$59,0)))))))))</f>
        <v xml:space="preserve"> </v>
      </c>
      <c r="AF275" s="27"/>
      <c r="AG275" s="20" t="str">
        <f>IF(AF275=Codes!$A$62," ",IF(AF275=Codes!$A$63,Codes!$B$63,IF(AF275=Codes!$A$64,Codes!$B$64,IF(AF275=Codes!$A$65,Codes!$B$65,IF(AF275=Codes!$A$66,Codes!$B$66,IF(AF275=Codes!$A$67,Codes!$B$67,IF(AF275=Codes!$A$68,Codes!$B$68,IF(AF275=Codes!$A$69,Codes!$B$69))))))))</f>
        <v xml:space="preserve"> </v>
      </c>
      <c r="AH275" s="20" t="str">
        <f>IF(AG275=" "," ",IF(AG275=Codes!$B$63,1,IF(AG275=Codes!$B$64,1,IF(AG275=Codes!$B$65,1,IF(AG275=Codes!$B$66,0,IF(AG275=Codes!$B$67,0,IF(AG275=Codes!$B$68,0,IF(AG275=Codes!$B$69,0))))))))</f>
        <v xml:space="preserve"> </v>
      </c>
      <c r="AI275" s="12" t="str">
        <f t="shared" si="4"/>
        <v xml:space="preserve"> </v>
      </c>
      <c r="AJ275" s="23"/>
      <c r="AK275" s="13" t="str">
        <f>IF(AJ275=Codes!$A$107," ",IF(AJ275=Codes!$A$108,Codes!$B$108,IF(AJ275=Codes!$A$109,Codes!$B$109,IF(AJ275=Codes!$A$110,Codes!$B$110))))</f>
        <v xml:space="preserve"> </v>
      </c>
      <c r="AL275" s="23"/>
      <c r="AM275" s="12" t="str">
        <f>IF(AL275=Codes!$A$113," ",IF(AL275=Codes!$A$114,Codes!$B$114,IF(AL275=Codes!$A$115,Codes!$B$115,IF(AL275=Codes!$A$116,Codes!$B$116,IF(AL275=Codes!$A$117,Codes!$B$117)))))</f>
        <v xml:space="preserve"> </v>
      </c>
      <c r="AN275" s="22"/>
      <c r="AO275" s="22"/>
    </row>
    <row r="276" spans="1:41" ht="21" customHeight="1" x14ac:dyDescent="0.25">
      <c r="A276" s="24"/>
      <c r="D276" s="18">
        <v>43021</v>
      </c>
      <c r="E276" s="23"/>
      <c r="F276" s="13" t="str">
        <f>IF(E276=Codes!$A$27," ",IF(E276=Codes!$A$28,Codes!$B$28,IF(E276=Codes!$A$29,Codes!$B$29,IF(E276=Codes!$A$30,Codes!$B$30,IF(E276=Codes!$A$31,Codes!$B$31,IF(E276=Codes!$A$32,Codes!$B$32,IF(E276=Codes!$A$33,Codes!$B$33)))))))</f>
        <v xml:space="preserve"> </v>
      </c>
      <c r="G276" s="23"/>
      <c r="H276" s="13" t="str">
        <f>IF(G276=Codes!$A$36," ",IF(G276=Codes!$A$37,Codes!$B$37,IF(G276=Codes!$A$38,Codes!$B$38,IF(G276=Codes!$A$39,Codes!$B$39,IF(G276=Codes!$A$40,Codes!$B$40,IF(G276=Codes!$A$41,Codes!$B$41,IF(G276=Codes!$A$42,Codes!$B$42)))))))</f>
        <v xml:space="preserve"> </v>
      </c>
      <c r="I276" s="26"/>
      <c r="J276" s="27"/>
      <c r="K276" s="20" t="str">
        <f>IF(J276=Codes!$A$2," ",IF(J276=Codes!$A$3,Codes!$B$3,IF(J276=Codes!$A$5,Codes!$B$5,IF(J276=Codes!$A$4,Codes!$B$4))))</f>
        <v xml:space="preserve"> </v>
      </c>
      <c r="L276" s="28"/>
      <c r="M276" s="20" t="str">
        <f>IF(L276=Codes!$A$8," ",IF(L276=Codes!$A$9,Codes!$B$9,IF(L276=Codes!$A$10,Codes!$B$10,IF(L276=Codes!$A$11,Codes!$B$11))))</f>
        <v xml:space="preserve"> </v>
      </c>
      <c r="N276" s="22"/>
      <c r="O276" s="9" t="str">
        <f>IF(N276=Codes!$A$45," ",IF(N276=Codes!$A$46,Codes!$B$46,IF(N276=Codes!$A$47,Codes!$B$47,IF(N276=Codes!$A$48,Codes!$B$48))))</f>
        <v xml:space="preserve"> </v>
      </c>
      <c r="P276" s="22"/>
      <c r="Q276" s="9" t="str">
        <f>IF(P276=Codes!$A$72," ",IF(P276=Codes!$A$73,Codes!$B$73,IF(P276=Codes!$A$74,Codes!$B$74,IF(P276=Codes!$A$75,Codes!$B$75))))</f>
        <v xml:space="preserve"> </v>
      </c>
      <c r="R276" s="22"/>
      <c r="S276" s="9" t="str">
        <f>IF(R276=Codes!$A$78," ",IF(R276=Codes!$A$79,Codes!$B$79,IF(R276=Codes!$A$80,Codes!$B$80,IF(R276=Codes!$A$81,Codes!$B$81,IF(R276=Codes!$A$82,Codes!$B$82)))))</f>
        <v xml:space="preserve"> </v>
      </c>
      <c r="T276" s="22"/>
      <c r="U276" s="22"/>
      <c r="V276" s="9" t="str">
        <f>IF(U276=Codes!$A$14," ",IF(U276=Codes!$A$15,Codes!$B$15,IF(U276=Codes!$A$16,Codes!$B$16,IF(U276=Codes!$A$17,Codes!$B$17,IF(U276=Codes!$A$18,Codes!$B$18,IF(U276=Codes!$A$19,Codes!$B$19,IF(U276=Codes!$A$20,Codes!$B$20,IF(U276=Codes!$A$21,Codes!$B$21,IF(U276=Codes!$A$22,Codes!$B$22,IF(U276=Codes!$A$23,Codes!$B$23,IF(U276=Codes!$A$24,Codes!$B$24)))))))))))</f>
        <v xml:space="preserve"> </v>
      </c>
      <c r="W276" s="22"/>
      <c r="X276" s="9" t="str">
        <f>IF(W276=Codes!$A$85," ",IF(W276=Codes!$A$86,Codes!$B$86,IF(W276=Codes!$A$87,Codes!$B$87,IF(W276=Codes!$A$88,Codes!$B$88,))))</f>
        <v xml:space="preserve"> </v>
      </c>
      <c r="Y276" s="22"/>
      <c r="Z276" s="9" t="str">
        <f>IF(Y276=Codes!$A$91," ",IF(Y276=Codes!$A$92,Codes!$B$92,IF(Y276=Codes!$A$93,Codes!$B$93,IF(Y276=Codes!$A$94,Codes!$B$94,IF(Y276=Codes!$A$95,Codes!$B$95,IF(Y276=Codes!$A$96,Codes!$B$96))))))</f>
        <v xml:space="preserve"> </v>
      </c>
      <c r="AA276" s="22"/>
      <c r="AB276" s="9" t="str">
        <f>IF(AA276=Codes!$A$99," ",IF(AA276=Codes!$A$100,Codes!$B$100,IF(AA276=Codes!$A$101,Codes!$B$101,IF(AA276=Codes!$A$102,Codes!$B$102,IF(AA276=Codes!$A$103,Codes!$B$103,IF(AA276=Codes!$A$104,Codes!$B$104))))))</f>
        <v xml:space="preserve"> </v>
      </c>
      <c r="AC276" s="27"/>
      <c r="AD276" s="20" t="str">
        <f>IF(AC276=Codes!$A$51," ",IF(AC276=Codes!$A$52,Codes!$B$52,IF(AC276=Codes!$A$53,Codes!$B$53,IF(AC276=Codes!$A$54,Codes!$B$54,IF(AC276=Codes!$A$55,Codes!$B$55,IF(AC276=Codes!$A$56,Codes!$B$56,IF(AC276=Codes!$A$57,Codes!$B$57,IF(AC276=Codes!$A$58,Codes!$B$58,IF(AC276=Codes!$A$59,Codes!$B$59)))))))))</f>
        <v xml:space="preserve"> </v>
      </c>
      <c r="AE276" s="20" t="str">
        <f>IF(AD276=" "," ",IF(AD276=Codes!$B$52,1,IF(AD276=Codes!$B$53,1,IF(AD276=Codes!$B$54,1,IF(AD276=Codes!$B$55,0,IF(AD276=Codes!$B$56,0,IF(AD276=Codes!$B$57,0,IF(AD276=Codes!$B$58,0,IF(AD276=Codes!$B$59,0)))))))))</f>
        <v xml:space="preserve"> </v>
      </c>
      <c r="AF276" s="27"/>
      <c r="AG276" s="20" t="str">
        <f>IF(AF276=Codes!$A$62," ",IF(AF276=Codes!$A$63,Codes!$B$63,IF(AF276=Codes!$A$64,Codes!$B$64,IF(AF276=Codes!$A$65,Codes!$B$65,IF(AF276=Codes!$A$66,Codes!$B$66,IF(AF276=Codes!$A$67,Codes!$B$67,IF(AF276=Codes!$A$68,Codes!$B$68,IF(AF276=Codes!$A$69,Codes!$B$69))))))))</f>
        <v xml:space="preserve"> </v>
      </c>
      <c r="AH276" s="20" t="str">
        <f>IF(AG276=" "," ",IF(AG276=Codes!$B$63,1,IF(AG276=Codes!$B$64,1,IF(AG276=Codes!$B$65,1,IF(AG276=Codes!$B$66,0,IF(AG276=Codes!$B$67,0,IF(AG276=Codes!$B$68,0,IF(AG276=Codes!$B$69,0))))))))</f>
        <v xml:space="preserve"> </v>
      </c>
      <c r="AI276" s="12" t="str">
        <f t="shared" si="4"/>
        <v xml:space="preserve"> </v>
      </c>
      <c r="AJ276" s="23"/>
      <c r="AK276" s="13" t="str">
        <f>IF(AJ276=Codes!$A$107," ",IF(AJ276=Codes!$A$108,Codes!$B$108,IF(AJ276=Codes!$A$109,Codes!$B$109,IF(AJ276=Codes!$A$110,Codes!$B$110))))</f>
        <v xml:space="preserve"> </v>
      </c>
      <c r="AL276" s="23"/>
      <c r="AM276" s="12" t="str">
        <f>IF(AL276=Codes!$A$113," ",IF(AL276=Codes!$A$114,Codes!$B$114,IF(AL276=Codes!$A$115,Codes!$B$115,IF(AL276=Codes!$A$116,Codes!$B$116,IF(AL276=Codes!$A$117,Codes!$B$117)))))</f>
        <v xml:space="preserve"> </v>
      </c>
      <c r="AN276" s="22"/>
      <c r="AO276" s="22"/>
    </row>
    <row r="277" spans="1:41" ht="21" customHeight="1" x14ac:dyDescent="0.25">
      <c r="A277" s="24"/>
      <c r="D277" s="18">
        <v>43021</v>
      </c>
      <c r="E277" s="23"/>
      <c r="F277" s="13" t="str">
        <f>IF(E277=Codes!$A$27," ",IF(E277=Codes!$A$28,Codes!$B$28,IF(E277=Codes!$A$29,Codes!$B$29,IF(E277=Codes!$A$30,Codes!$B$30,IF(E277=Codes!$A$31,Codes!$B$31,IF(E277=Codes!$A$32,Codes!$B$32,IF(E277=Codes!$A$33,Codes!$B$33)))))))</f>
        <v xml:space="preserve"> </v>
      </c>
      <c r="G277" s="23"/>
      <c r="H277" s="13" t="str">
        <f>IF(G277=Codes!$A$36," ",IF(G277=Codes!$A$37,Codes!$B$37,IF(G277=Codes!$A$38,Codes!$B$38,IF(G277=Codes!$A$39,Codes!$B$39,IF(G277=Codes!$A$40,Codes!$B$40,IF(G277=Codes!$A$41,Codes!$B$41,IF(G277=Codes!$A$42,Codes!$B$42)))))))</f>
        <v xml:space="preserve"> </v>
      </c>
      <c r="I277" s="26"/>
      <c r="J277" s="27"/>
      <c r="K277" s="20" t="str">
        <f>IF(J277=Codes!$A$2," ",IF(J277=Codes!$A$3,Codes!$B$3,IF(J277=Codes!$A$5,Codes!$B$5,IF(J277=Codes!$A$4,Codes!$B$4))))</f>
        <v xml:space="preserve"> </v>
      </c>
      <c r="L277" s="28"/>
      <c r="M277" s="20" t="str">
        <f>IF(L277=Codes!$A$8," ",IF(L277=Codes!$A$9,Codes!$B$9,IF(L277=Codes!$A$10,Codes!$B$10,IF(L277=Codes!$A$11,Codes!$B$11))))</f>
        <v xml:space="preserve"> </v>
      </c>
      <c r="N277" s="22"/>
      <c r="O277" s="9" t="str">
        <f>IF(N277=Codes!$A$45," ",IF(N277=Codes!$A$46,Codes!$B$46,IF(N277=Codes!$A$47,Codes!$B$47,IF(N277=Codes!$A$48,Codes!$B$48))))</f>
        <v xml:space="preserve"> </v>
      </c>
      <c r="P277" s="22"/>
      <c r="Q277" s="9" t="str">
        <f>IF(P277=Codes!$A$72," ",IF(P277=Codes!$A$73,Codes!$B$73,IF(P277=Codes!$A$74,Codes!$B$74,IF(P277=Codes!$A$75,Codes!$B$75))))</f>
        <v xml:space="preserve"> </v>
      </c>
      <c r="R277" s="22"/>
      <c r="S277" s="9" t="str">
        <f>IF(R277=Codes!$A$78," ",IF(R277=Codes!$A$79,Codes!$B$79,IF(R277=Codes!$A$80,Codes!$B$80,IF(R277=Codes!$A$81,Codes!$B$81,IF(R277=Codes!$A$82,Codes!$B$82)))))</f>
        <v xml:space="preserve"> </v>
      </c>
      <c r="T277" s="22"/>
      <c r="U277" s="22"/>
      <c r="V277" s="9" t="str">
        <f>IF(U277=Codes!$A$14," ",IF(U277=Codes!$A$15,Codes!$B$15,IF(U277=Codes!$A$16,Codes!$B$16,IF(U277=Codes!$A$17,Codes!$B$17,IF(U277=Codes!$A$18,Codes!$B$18,IF(U277=Codes!$A$19,Codes!$B$19,IF(U277=Codes!$A$20,Codes!$B$20,IF(U277=Codes!$A$21,Codes!$B$21,IF(U277=Codes!$A$22,Codes!$B$22,IF(U277=Codes!$A$23,Codes!$B$23,IF(U277=Codes!$A$24,Codes!$B$24)))))))))))</f>
        <v xml:space="preserve"> </v>
      </c>
      <c r="W277" s="22"/>
      <c r="X277" s="9" t="str">
        <f>IF(W277=Codes!$A$85," ",IF(W277=Codes!$A$86,Codes!$B$86,IF(W277=Codes!$A$87,Codes!$B$87,IF(W277=Codes!$A$88,Codes!$B$88,))))</f>
        <v xml:space="preserve"> </v>
      </c>
      <c r="Y277" s="22"/>
      <c r="Z277" s="9" t="str">
        <f>IF(Y277=Codes!$A$91," ",IF(Y277=Codes!$A$92,Codes!$B$92,IF(Y277=Codes!$A$93,Codes!$B$93,IF(Y277=Codes!$A$94,Codes!$B$94,IF(Y277=Codes!$A$95,Codes!$B$95,IF(Y277=Codes!$A$96,Codes!$B$96))))))</f>
        <v xml:space="preserve"> </v>
      </c>
      <c r="AA277" s="22"/>
      <c r="AB277" s="9" t="str">
        <f>IF(AA277=Codes!$A$99," ",IF(AA277=Codes!$A$100,Codes!$B$100,IF(AA277=Codes!$A$101,Codes!$B$101,IF(AA277=Codes!$A$102,Codes!$B$102,IF(AA277=Codes!$A$103,Codes!$B$103,IF(AA277=Codes!$A$104,Codes!$B$104))))))</f>
        <v xml:space="preserve"> </v>
      </c>
      <c r="AC277" s="27"/>
      <c r="AD277" s="20" t="str">
        <f>IF(AC277=Codes!$A$51," ",IF(AC277=Codes!$A$52,Codes!$B$52,IF(AC277=Codes!$A$53,Codes!$B$53,IF(AC277=Codes!$A$54,Codes!$B$54,IF(AC277=Codes!$A$55,Codes!$B$55,IF(AC277=Codes!$A$56,Codes!$B$56,IF(AC277=Codes!$A$57,Codes!$B$57,IF(AC277=Codes!$A$58,Codes!$B$58,IF(AC277=Codes!$A$59,Codes!$B$59)))))))))</f>
        <v xml:space="preserve"> </v>
      </c>
      <c r="AE277" s="20" t="str">
        <f>IF(AD277=" "," ",IF(AD277=Codes!$B$52,1,IF(AD277=Codes!$B$53,1,IF(AD277=Codes!$B$54,1,IF(AD277=Codes!$B$55,0,IF(AD277=Codes!$B$56,0,IF(AD277=Codes!$B$57,0,IF(AD277=Codes!$B$58,0,IF(AD277=Codes!$B$59,0)))))))))</f>
        <v xml:space="preserve"> </v>
      </c>
      <c r="AF277" s="27"/>
      <c r="AG277" s="20" t="str">
        <f>IF(AF277=Codes!$A$62," ",IF(AF277=Codes!$A$63,Codes!$B$63,IF(AF277=Codes!$A$64,Codes!$B$64,IF(AF277=Codes!$A$65,Codes!$B$65,IF(AF277=Codes!$A$66,Codes!$B$66,IF(AF277=Codes!$A$67,Codes!$B$67,IF(AF277=Codes!$A$68,Codes!$B$68,IF(AF277=Codes!$A$69,Codes!$B$69))))))))</f>
        <v xml:space="preserve"> </v>
      </c>
      <c r="AH277" s="20" t="str">
        <f>IF(AG277=" "," ",IF(AG277=Codes!$B$63,1,IF(AG277=Codes!$B$64,1,IF(AG277=Codes!$B$65,1,IF(AG277=Codes!$B$66,0,IF(AG277=Codes!$B$67,0,IF(AG277=Codes!$B$68,0,IF(AG277=Codes!$B$69,0))))))))</f>
        <v xml:space="preserve"> </v>
      </c>
      <c r="AI277" s="12" t="str">
        <f t="shared" si="4"/>
        <v xml:space="preserve"> </v>
      </c>
      <c r="AJ277" s="23"/>
      <c r="AK277" s="13" t="str">
        <f>IF(AJ277=Codes!$A$107," ",IF(AJ277=Codes!$A$108,Codes!$B$108,IF(AJ277=Codes!$A$109,Codes!$B$109,IF(AJ277=Codes!$A$110,Codes!$B$110))))</f>
        <v xml:space="preserve"> </v>
      </c>
      <c r="AL277" s="23"/>
      <c r="AM277" s="12" t="str">
        <f>IF(AL277=Codes!$A$113," ",IF(AL277=Codes!$A$114,Codes!$B$114,IF(AL277=Codes!$A$115,Codes!$B$115,IF(AL277=Codes!$A$116,Codes!$B$116,IF(AL277=Codes!$A$117,Codes!$B$117)))))</f>
        <v xml:space="preserve"> </v>
      </c>
      <c r="AN277" s="22"/>
      <c r="AO277" s="22"/>
    </row>
    <row r="278" spans="1:41" ht="21" customHeight="1" x14ac:dyDescent="0.25">
      <c r="A278" s="24"/>
      <c r="D278" s="18">
        <v>43021</v>
      </c>
      <c r="E278" s="23"/>
      <c r="F278" s="13" t="str">
        <f>IF(E278=Codes!$A$27," ",IF(E278=Codes!$A$28,Codes!$B$28,IF(E278=Codes!$A$29,Codes!$B$29,IF(E278=Codes!$A$30,Codes!$B$30,IF(E278=Codes!$A$31,Codes!$B$31,IF(E278=Codes!$A$32,Codes!$B$32,IF(E278=Codes!$A$33,Codes!$B$33)))))))</f>
        <v xml:space="preserve"> </v>
      </c>
      <c r="G278" s="23"/>
      <c r="H278" s="13" t="str">
        <f>IF(G278=Codes!$A$36," ",IF(G278=Codes!$A$37,Codes!$B$37,IF(G278=Codes!$A$38,Codes!$B$38,IF(G278=Codes!$A$39,Codes!$B$39,IF(G278=Codes!$A$40,Codes!$B$40,IF(G278=Codes!$A$41,Codes!$B$41,IF(G278=Codes!$A$42,Codes!$B$42)))))))</f>
        <v xml:space="preserve"> </v>
      </c>
      <c r="I278" s="26"/>
      <c r="J278" s="27"/>
      <c r="K278" s="20" t="str">
        <f>IF(J278=Codes!$A$2," ",IF(J278=Codes!$A$3,Codes!$B$3,IF(J278=Codes!$A$5,Codes!$B$5,IF(J278=Codes!$A$4,Codes!$B$4))))</f>
        <v xml:space="preserve"> </v>
      </c>
      <c r="L278" s="28"/>
      <c r="M278" s="20" t="str">
        <f>IF(L278=Codes!$A$8," ",IF(L278=Codes!$A$9,Codes!$B$9,IF(L278=Codes!$A$10,Codes!$B$10,IF(L278=Codes!$A$11,Codes!$B$11))))</f>
        <v xml:space="preserve"> </v>
      </c>
      <c r="N278" s="22"/>
      <c r="O278" s="9" t="str">
        <f>IF(N278=Codes!$A$45," ",IF(N278=Codes!$A$46,Codes!$B$46,IF(N278=Codes!$A$47,Codes!$B$47,IF(N278=Codes!$A$48,Codes!$B$48))))</f>
        <v xml:space="preserve"> </v>
      </c>
      <c r="P278" s="22"/>
      <c r="Q278" s="9" t="str">
        <f>IF(P278=Codes!$A$72," ",IF(P278=Codes!$A$73,Codes!$B$73,IF(P278=Codes!$A$74,Codes!$B$74,IF(P278=Codes!$A$75,Codes!$B$75))))</f>
        <v xml:space="preserve"> </v>
      </c>
      <c r="R278" s="22"/>
      <c r="S278" s="9" t="str">
        <f>IF(R278=Codes!$A$78," ",IF(R278=Codes!$A$79,Codes!$B$79,IF(R278=Codes!$A$80,Codes!$B$80,IF(R278=Codes!$A$81,Codes!$B$81,IF(R278=Codes!$A$82,Codes!$B$82)))))</f>
        <v xml:space="preserve"> </v>
      </c>
      <c r="T278" s="22"/>
      <c r="U278" s="22"/>
      <c r="V278" s="9" t="str">
        <f>IF(U278=Codes!$A$14," ",IF(U278=Codes!$A$15,Codes!$B$15,IF(U278=Codes!$A$16,Codes!$B$16,IF(U278=Codes!$A$17,Codes!$B$17,IF(U278=Codes!$A$18,Codes!$B$18,IF(U278=Codes!$A$19,Codes!$B$19,IF(U278=Codes!$A$20,Codes!$B$20,IF(U278=Codes!$A$21,Codes!$B$21,IF(U278=Codes!$A$22,Codes!$B$22,IF(U278=Codes!$A$23,Codes!$B$23,IF(U278=Codes!$A$24,Codes!$B$24)))))))))))</f>
        <v xml:space="preserve"> </v>
      </c>
      <c r="W278" s="22"/>
      <c r="X278" s="9" t="str">
        <f>IF(W278=Codes!$A$85," ",IF(W278=Codes!$A$86,Codes!$B$86,IF(W278=Codes!$A$87,Codes!$B$87,IF(W278=Codes!$A$88,Codes!$B$88,))))</f>
        <v xml:space="preserve"> </v>
      </c>
      <c r="Y278" s="22"/>
      <c r="Z278" s="9" t="str">
        <f>IF(Y278=Codes!$A$91," ",IF(Y278=Codes!$A$92,Codes!$B$92,IF(Y278=Codes!$A$93,Codes!$B$93,IF(Y278=Codes!$A$94,Codes!$B$94,IF(Y278=Codes!$A$95,Codes!$B$95,IF(Y278=Codes!$A$96,Codes!$B$96))))))</f>
        <v xml:space="preserve"> </v>
      </c>
      <c r="AA278" s="22"/>
      <c r="AB278" s="9" t="str">
        <f>IF(AA278=Codes!$A$99," ",IF(AA278=Codes!$A$100,Codes!$B$100,IF(AA278=Codes!$A$101,Codes!$B$101,IF(AA278=Codes!$A$102,Codes!$B$102,IF(AA278=Codes!$A$103,Codes!$B$103,IF(AA278=Codes!$A$104,Codes!$B$104))))))</f>
        <v xml:space="preserve"> </v>
      </c>
      <c r="AC278" s="27"/>
      <c r="AD278" s="20" t="str">
        <f>IF(AC278=Codes!$A$51," ",IF(AC278=Codes!$A$52,Codes!$B$52,IF(AC278=Codes!$A$53,Codes!$B$53,IF(AC278=Codes!$A$54,Codes!$B$54,IF(AC278=Codes!$A$55,Codes!$B$55,IF(AC278=Codes!$A$56,Codes!$B$56,IF(AC278=Codes!$A$57,Codes!$B$57,IF(AC278=Codes!$A$58,Codes!$B$58,IF(AC278=Codes!$A$59,Codes!$B$59)))))))))</f>
        <v xml:space="preserve"> </v>
      </c>
      <c r="AE278" s="20" t="str">
        <f>IF(AD278=" "," ",IF(AD278=Codes!$B$52,1,IF(AD278=Codes!$B$53,1,IF(AD278=Codes!$B$54,1,IF(AD278=Codes!$B$55,0,IF(AD278=Codes!$B$56,0,IF(AD278=Codes!$B$57,0,IF(AD278=Codes!$B$58,0,IF(AD278=Codes!$B$59,0)))))))))</f>
        <v xml:space="preserve"> </v>
      </c>
      <c r="AF278" s="27"/>
      <c r="AG278" s="20" t="str">
        <f>IF(AF278=Codes!$A$62," ",IF(AF278=Codes!$A$63,Codes!$B$63,IF(AF278=Codes!$A$64,Codes!$B$64,IF(AF278=Codes!$A$65,Codes!$B$65,IF(AF278=Codes!$A$66,Codes!$B$66,IF(AF278=Codes!$A$67,Codes!$B$67,IF(AF278=Codes!$A$68,Codes!$B$68,IF(AF278=Codes!$A$69,Codes!$B$69))))))))</f>
        <v xml:space="preserve"> </v>
      </c>
      <c r="AH278" s="20" t="str">
        <f>IF(AG278=" "," ",IF(AG278=Codes!$B$63,1,IF(AG278=Codes!$B$64,1,IF(AG278=Codes!$B$65,1,IF(AG278=Codes!$B$66,0,IF(AG278=Codes!$B$67,0,IF(AG278=Codes!$B$68,0,IF(AG278=Codes!$B$69,0))))))))</f>
        <v xml:space="preserve"> </v>
      </c>
      <c r="AI278" s="12" t="str">
        <f t="shared" si="4"/>
        <v xml:space="preserve"> </v>
      </c>
      <c r="AJ278" s="23"/>
      <c r="AK278" s="13" t="str">
        <f>IF(AJ278=Codes!$A$107," ",IF(AJ278=Codes!$A$108,Codes!$B$108,IF(AJ278=Codes!$A$109,Codes!$B$109,IF(AJ278=Codes!$A$110,Codes!$B$110))))</f>
        <v xml:space="preserve"> </v>
      </c>
      <c r="AL278" s="23"/>
      <c r="AM278" s="12" t="str">
        <f>IF(AL278=Codes!$A$113," ",IF(AL278=Codes!$A$114,Codes!$B$114,IF(AL278=Codes!$A$115,Codes!$B$115,IF(AL278=Codes!$A$116,Codes!$B$116,IF(AL278=Codes!$A$117,Codes!$B$117)))))</f>
        <v xml:space="preserve"> </v>
      </c>
      <c r="AN278" s="22"/>
      <c r="AO278" s="22"/>
    </row>
    <row r="279" spans="1:41" ht="21" customHeight="1" x14ac:dyDescent="0.25">
      <c r="A279" s="24"/>
      <c r="D279" s="18">
        <v>43021</v>
      </c>
      <c r="E279" s="23"/>
      <c r="F279" s="13" t="str">
        <f>IF(E279=Codes!$A$27," ",IF(E279=Codes!$A$28,Codes!$B$28,IF(E279=Codes!$A$29,Codes!$B$29,IF(E279=Codes!$A$30,Codes!$B$30,IF(E279=Codes!$A$31,Codes!$B$31,IF(E279=Codes!$A$32,Codes!$B$32,IF(E279=Codes!$A$33,Codes!$B$33)))))))</f>
        <v xml:space="preserve"> </v>
      </c>
      <c r="G279" s="23"/>
      <c r="H279" s="13" t="str">
        <f>IF(G279=Codes!$A$36," ",IF(G279=Codes!$A$37,Codes!$B$37,IF(G279=Codes!$A$38,Codes!$B$38,IF(G279=Codes!$A$39,Codes!$B$39,IF(G279=Codes!$A$40,Codes!$B$40,IF(G279=Codes!$A$41,Codes!$B$41,IF(G279=Codes!$A$42,Codes!$B$42)))))))</f>
        <v xml:space="preserve"> </v>
      </c>
      <c r="I279" s="26"/>
      <c r="J279" s="27"/>
      <c r="K279" s="20" t="str">
        <f>IF(J279=Codes!$A$2," ",IF(J279=Codes!$A$3,Codes!$B$3,IF(J279=Codes!$A$5,Codes!$B$5,IF(J279=Codes!$A$4,Codes!$B$4))))</f>
        <v xml:space="preserve"> </v>
      </c>
      <c r="L279" s="28"/>
      <c r="M279" s="20" t="str">
        <f>IF(L279=Codes!$A$8," ",IF(L279=Codes!$A$9,Codes!$B$9,IF(L279=Codes!$A$10,Codes!$B$10,IF(L279=Codes!$A$11,Codes!$B$11))))</f>
        <v xml:space="preserve"> </v>
      </c>
      <c r="N279" s="22"/>
      <c r="O279" s="9" t="str">
        <f>IF(N279=Codes!$A$45," ",IF(N279=Codes!$A$46,Codes!$B$46,IF(N279=Codes!$A$47,Codes!$B$47,IF(N279=Codes!$A$48,Codes!$B$48))))</f>
        <v xml:space="preserve"> </v>
      </c>
      <c r="P279" s="22"/>
      <c r="Q279" s="9" t="str">
        <f>IF(P279=Codes!$A$72," ",IF(P279=Codes!$A$73,Codes!$B$73,IF(P279=Codes!$A$74,Codes!$B$74,IF(P279=Codes!$A$75,Codes!$B$75))))</f>
        <v xml:space="preserve"> </v>
      </c>
      <c r="R279" s="22"/>
      <c r="S279" s="9" t="str">
        <f>IF(R279=Codes!$A$78," ",IF(R279=Codes!$A$79,Codes!$B$79,IF(R279=Codes!$A$80,Codes!$B$80,IF(R279=Codes!$A$81,Codes!$B$81,IF(R279=Codes!$A$82,Codes!$B$82)))))</f>
        <v xml:space="preserve"> </v>
      </c>
      <c r="T279" s="22"/>
      <c r="U279" s="22"/>
      <c r="V279" s="9" t="str">
        <f>IF(U279=Codes!$A$14," ",IF(U279=Codes!$A$15,Codes!$B$15,IF(U279=Codes!$A$16,Codes!$B$16,IF(U279=Codes!$A$17,Codes!$B$17,IF(U279=Codes!$A$18,Codes!$B$18,IF(U279=Codes!$A$19,Codes!$B$19,IF(U279=Codes!$A$20,Codes!$B$20,IF(U279=Codes!$A$21,Codes!$B$21,IF(U279=Codes!$A$22,Codes!$B$22,IF(U279=Codes!$A$23,Codes!$B$23,IF(U279=Codes!$A$24,Codes!$B$24)))))))))))</f>
        <v xml:space="preserve"> </v>
      </c>
      <c r="W279" s="22"/>
      <c r="X279" s="9" t="str">
        <f>IF(W279=Codes!$A$85," ",IF(W279=Codes!$A$86,Codes!$B$86,IF(W279=Codes!$A$87,Codes!$B$87,IF(W279=Codes!$A$88,Codes!$B$88,))))</f>
        <v xml:space="preserve"> </v>
      </c>
      <c r="Y279" s="22"/>
      <c r="Z279" s="9" t="str">
        <f>IF(Y279=Codes!$A$91," ",IF(Y279=Codes!$A$92,Codes!$B$92,IF(Y279=Codes!$A$93,Codes!$B$93,IF(Y279=Codes!$A$94,Codes!$B$94,IF(Y279=Codes!$A$95,Codes!$B$95,IF(Y279=Codes!$A$96,Codes!$B$96))))))</f>
        <v xml:space="preserve"> </v>
      </c>
      <c r="AA279" s="22"/>
      <c r="AB279" s="9" t="str">
        <f>IF(AA279=Codes!$A$99," ",IF(AA279=Codes!$A$100,Codes!$B$100,IF(AA279=Codes!$A$101,Codes!$B$101,IF(AA279=Codes!$A$102,Codes!$B$102,IF(AA279=Codes!$A$103,Codes!$B$103,IF(AA279=Codes!$A$104,Codes!$B$104))))))</f>
        <v xml:space="preserve"> </v>
      </c>
      <c r="AC279" s="27"/>
      <c r="AD279" s="20" t="str">
        <f>IF(AC279=Codes!$A$51," ",IF(AC279=Codes!$A$52,Codes!$B$52,IF(AC279=Codes!$A$53,Codes!$B$53,IF(AC279=Codes!$A$54,Codes!$B$54,IF(AC279=Codes!$A$55,Codes!$B$55,IF(AC279=Codes!$A$56,Codes!$B$56,IF(AC279=Codes!$A$57,Codes!$B$57,IF(AC279=Codes!$A$58,Codes!$B$58,IF(AC279=Codes!$A$59,Codes!$B$59)))))))))</f>
        <v xml:space="preserve"> </v>
      </c>
      <c r="AE279" s="20" t="str">
        <f>IF(AD279=" "," ",IF(AD279=Codes!$B$52,1,IF(AD279=Codes!$B$53,1,IF(AD279=Codes!$B$54,1,IF(AD279=Codes!$B$55,0,IF(AD279=Codes!$B$56,0,IF(AD279=Codes!$B$57,0,IF(AD279=Codes!$B$58,0,IF(AD279=Codes!$B$59,0)))))))))</f>
        <v xml:space="preserve"> </v>
      </c>
      <c r="AF279" s="27"/>
      <c r="AG279" s="20" t="str">
        <f>IF(AF279=Codes!$A$62," ",IF(AF279=Codes!$A$63,Codes!$B$63,IF(AF279=Codes!$A$64,Codes!$B$64,IF(AF279=Codes!$A$65,Codes!$B$65,IF(AF279=Codes!$A$66,Codes!$B$66,IF(AF279=Codes!$A$67,Codes!$B$67,IF(AF279=Codes!$A$68,Codes!$B$68,IF(AF279=Codes!$A$69,Codes!$B$69))))))))</f>
        <v xml:space="preserve"> </v>
      </c>
      <c r="AH279" s="20" t="str">
        <f>IF(AG279=" "," ",IF(AG279=Codes!$B$63,1,IF(AG279=Codes!$B$64,1,IF(AG279=Codes!$B$65,1,IF(AG279=Codes!$B$66,0,IF(AG279=Codes!$B$67,0,IF(AG279=Codes!$B$68,0,IF(AG279=Codes!$B$69,0))))))))</f>
        <v xml:space="preserve"> </v>
      </c>
      <c r="AI279" s="12" t="str">
        <f t="shared" si="4"/>
        <v xml:space="preserve"> </v>
      </c>
      <c r="AJ279" s="23"/>
      <c r="AK279" s="13" t="str">
        <f>IF(AJ279=Codes!$A$107," ",IF(AJ279=Codes!$A$108,Codes!$B$108,IF(AJ279=Codes!$A$109,Codes!$B$109,IF(AJ279=Codes!$A$110,Codes!$B$110))))</f>
        <v xml:space="preserve"> </v>
      </c>
      <c r="AL279" s="23"/>
      <c r="AM279" s="12" t="str">
        <f>IF(AL279=Codes!$A$113," ",IF(AL279=Codes!$A$114,Codes!$B$114,IF(AL279=Codes!$A$115,Codes!$B$115,IF(AL279=Codes!$A$116,Codes!$B$116,IF(AL279=Codes!$A$117,Codes!$B$117)))))</f>
        <v xml:space="preserve"> </v>
      </c>
      <c r="AN279" s="22"/>
      <c r="AO279" s="22"/>
    </row>
    <row r="280" spans="1:41" ht="21" customHeight="1" x14ac:dyDescent="0.25">
      <c r="A280" s="24"/>
      <c r="D280" s="18">
        <v>43021</v>
      </c>
      <c r="E280" s="23"/>
      <c r="F280" s="13" t="str">
        <f>IF(E280=Codes!$A$27," ",IF(E280=Codes!$A$28,Codes!$B$28,IF(E280=Codes!$A$29,Codes!$B$29,IF(E280=Codes!$A$30,Codes!$B$30,IF(E280=Codes!$A$31,Codes!$B$31,IF(E280=Codes!$A$32,Codes!$B$32,IF(E280=Codes!$A$33,Codes!$B$33)))))))</f>
        <v xml:space="preserve"> </v>
      </c>
      <c r="G280" s="23"/>
      <c r="H280" s="13" t="str">
        <f>IF(G280=Codes!$A$36," ",IF(G280=Codes!$A$37,Codes!$B$37,IF(G280=Codes!$A$38,Codes!$B$38,IF(G280=Codes!$A$39,Codes!$B$39,IF(G280=Codes!$A$40,Codes!$B$40,IF(G280=Codes!$A$41,Codes!$B$41,IF(G280=Codes!$A$42,Codes!$B$42)))))))</f>
        <v xml:space="preserve"> </v>
      </c>
      <c r="I280" s="26"/>
      <c r="J280" s="27"/>
      <c r="K280" s="20" t="str">
        <f>IF(J280=Codes!$A$2," ",IF(J280=Codes!$A$3,Codes!$B$3,IF(J280=Codes!$A$5,Codes!$B$5,IF(J280=Codes!$A$4,Codes!$B$4))))</f>
        <v xml:space="preserve"> </v>
      </c>
      <c r="L280" s="28"/>
      <c r="M280" s="20" t="str">
        <f>IF(L280=Codes!$A$8," ",IF(L280=Codes!$A$9,Codes!$B$9,IF(L280=Codes!$A$10,Codes!$B$10,IF(L280=Codes!$A$11,Codes!$B$11))))</f>
        <v xml:space="preserve"> </v>
      </c>
      <c r="N280" s="22"/>
      <c r="O280" s="9" t="str">
        <f>IF(N280=Codes!$A$45," ",IF(N280=Codes!$A$46,Codes!$B$46,IF(N280=Codes!$A$47,Codes!$B$47,IF(N280=Codes!$A$48,Codes!$B$48))))</f>
        <v xml:space="preserve"> </v>
      </c>
      <c r="P280" s="22"/>
      <c r="Q280" s="9" t="str">
        <f>IF(P280=Codes!$A$72," ",IF(P280=Codes!$A$73,Codes!$B$73,IF(P280=Codes!$A$74,Codes!$B$74,IF(P280=Codes!$A$75,Codes!$B$75))))</f>
        <v xml:space="preserve"> </v>
      </c>
      <c r="R280" s="22"/>
      <c r="S280" s="9" t="str">
        <f>IF(R280=Codes!$A$78," ",IF(R280=Codes!$A$79,Codes!$B$79,IF(R280=Codes!$A$80,Codes!$B$80,IF(R280=Codes!$A$81,Codes!$B$81,IF(R280=Codes!$A$82,Codes!$B$82)))))</f>
        <v xml:space="preserve"> </v>
      </c>
      <c r="T280" s="22"/>
      <c r="U280" s="22"/>
      <c r="V280" s="9" t="str">
        <f>IF(U280=Codes!$A$14," ",IF(U280=Codes!$A$15,Codes!$B$15,IF(U280=Codes!$A$16,Codes!$B$16,IF(U280=Codes!$A$17,Codes!$B$17,IF(U280=Codes!$A$18,Codes!$B$18,IF(U280=Codes!$A$19,Codes!$B$19,IF(U280=Codes!$A$20,Codes!$B$20,IF(U280=Codes!$A$21,Codes!$B$21,IF(U280=Codes!$A$22,Codes!$B$22,IF(U280=Codes!$A$23,Codes!$B$23,IF(U280=Codes!$A$24,Codes!$B$24)))))))))))</f>
        <v xml:space="preserve"> </v>
      </c>
      <c r="W280" s="22"/>
      <c r="X280" s="9" t="str">
        <f>IF(W280=Codes!$A$85," ",IF(W280=Codes!$A$86,Codes!$B$86,IF(W280=Codes!$A$87,Codes!$B$87,IF(W280=Codes!$A$88,Codes!$B$88,))))</f>
        <v xml:space="preserve"> </v>
      </c>
      <c r="Y280" s="22"/>
      <c r="Z280" s="9" t="str">
        <f>IF(Y280=Codes!$A$91," ",IF(Y280=Codes!$A$92,Codes!$B$92,IF(Y280=Codes!$A$93,Codes!$B$93,IF(Y280=Codes!$A$94,Codes!$B$94,IF(Y280=Codes!$A$95,Codes!$B$95,IF(Y280=Codes!$A$96,Codes!$B$96))))))</f>
        <v xml:space="preserve"> </v>
      </c>
      <c r="AA280" s="22"/>
      <c r="AB280" s="9" t="str">
        <f>IF(AA280=Codes!$A$99," ",IF(AA280=Codes!$A$100,Codes!$B$100,IF(AA280=Codes!$A$101,Codes!$B$101,IF(AA280=Codes!$A$102,Codes!$B$102,IF(AA280=Codes!$A$103,Codes!$B$103,IF(AA280=Codes!$A$104,Codes!$B$104))))))</f>
        <v xml:space="preserve"> </v>
      </c>
      <c r="AC280" s="27"/>
      <c r="AD280" s="20" t="str">
        <f>IF(AC280=Codes!$A$51," ",IF(AC280=Codes!$A$52,Codes!$B$52,IF(AC280=Codes!$A$53,Codes!$B$53,IF(AC280=Codes!$A$54,Codes!$B$54,IF(AC280=Codes!$A$55,Codes!$B$55,IF(AC280=Codes!$A$56,Codes!$B$56,IF(AC280=Codes!$A$57,Codes!$B$57,IF(AC280=Codes!$A$58,Codes!$B$58,IF(AC280=Codes!$A$59,Codes!$B$59)))))))))</f>
        <v xml:space="preserve"> </v>
      </c>
      <c r="AE280" s="20" t="str">
        <f>IF(AD280=" "," ",IF(AD280=Codes!$B$52,1,IF(AD280=Codes!$B$53,1,IF(AD280=Codes!$B$54,1,IF(AD280=Codes!$B$55,0,IF(AD280=Codes!$B$56,0,IF(AD280=Codes!$B$57,0,IF(AD280=Codes!$B$58,0,IF(AD280=Codes!$B$59,0)))))))))</f>
        <v xml:space="preserve"> </v>
      </c>
      <c r="AF280" s="27"/>
      <c r="AG280" s="20" t="str">
        <f>IF(AF280=Codes!$A$62," ",IF(AF280=Codes!$A$63,Codes!$B$63,IF(AF280=Codes!$A$64,Codes!$B$64,IF(AF280=Codes!$A$65,Codes!$B$65,IF(AF280=Codes!$A$66,Codes!$B$66,IF(AF280=Codes!$A$67,Codes!$B$67,IF(AF280=Codes!$A$68,Codes!$B$68,IF(AF280=Codes!$A$69,Codes!$B$69))))))))</f>
        <v xml:space="preserve"> </v>
      </c>
      <c r="AH280" s="20" t="str">
        <f>IF(AG280=" "," ",IF(AG280=Codes!$B$63,1,IF(AG280=Codes!$B$64,1,IF(AG280=Codes!$B$65,1,IF(AG280=Codes!$B$66,0,IF(AG280=Codes!$B$67,0,IF(AG280=Codes!$B$68,0,IF(AG280=Codes!$B$69,0))))))))</f>
        <v xml:space="preserve"> </v>
      </c>
      <c r="AI280" s="12" t="str">
        <f t="shared" si="4"/>
        <v xml:space="preserve"> </v>
      </c>
      <c r="AJ280" s="23"/>
      <c r="AK280" s="13" t="str">
        <f>IF(AJ280=Codes!$A$107," ",IF(AJ280=Codes!$A$108,Codes!$B$108,IF(AJ280=Codes!$A$109,Codes!$B$109,IF(AJ280=Codes!$A$110,Codes!$B$110))))</f>
        <v xml:space="preserve"> </v>
      </c>
      <c r="AL280" s="23"/>
      <c r="AM280" s="12" t="str">
        <f>IF(AL280=Codes!$A$113," ",IF(AL280=Codes!$A$114,Codes!$B$114,IF(AL280=Codes!$A$115,Codes!$B$115,IF(AL280=Codes!$A$116,Codes!$B$116,IF(AL280=Codes!$A$117,Codes!$B$117)))))</f>
        <v xml:space="preserve"> </v>
      </c>
      <c r="AN280" s="22"/>
      <c r="AO280" s="22"/>
    </row>
    <row r="281" spans="1:41" ht="21" customHeight="1" x14ac:dyDescent="0.25">
      <c r="A281" s="24"/>
      <c r="D281" s="18">
        <v>43021</v>
      </c>
      <c r="E281" s="23"/>
      <c r="F281" s="13" t="str">
        <f>IF(E281=Codes!$A$27," ",IF(E281=Codes!$A$28,Codes!$B$28,IF(E281=Codes!$A$29,Codes!$B$29,IF(E281=Codes!$A$30,Codes!$B$30,IF(E281=Codes!$A$31,Codes!$B$31,IF(E281=Codes!$A$32,Codes!$B$32,IF(E281=Codes!$A$33,Codes!$B$33)))))))</f>
        <v xml:space="preserve"> </v>
      </c>
      <c r="G281" s="23"/>
      <c r="H281" s="13" t="str">
        <f>IF(G281=Codes!$A$36," ",IF(G281=Codes!$A$37,Codes!$B$37,IF(G281=Codes!$A$38,Codes!$B$38,IF(G281=Codes!$A$39,Codes!$B$39,IF(G281=Codes!$A$40,Codes!$B$40,IF(G281=Codes!$A$41,Codes!$B$41,IF(G281=Codes!$A$42,Codes!$B$42)))))))</f>
        <v xml:space="preserve"> </v>
      </c>
      <c r="I281" s="26"/>
      <c r="J281" s="27"/>
      <c r="K281" s="20" t="str">
        <f>IF(J281=Codes!$A$2," ",IF(J281=Codes!$A$3,Codes!$B$3,IF(J281=Codes!$A$5,Codes!$B$5,IF(J281=Codes!$A$4,Codes!$B$4))))</f>
        <v xml:space="preserve"> </v>
      </c>
      <c r="L281" s="28"/>
      <c r="M281" s="20" t="str">
        <f>IF(L281=Codes!$A$8," ",IF(L281=Codes!$A$9,Codes!$B$9,IF(L281=Codes!$A$10,Codes!$B$10,IF(L281=Codes!$A$11,Codes!$B$11))))</f>
        <v xml:space="preserve"> </v>
      </c>
      <c r="N281" s="22"/>
      <c r="O281" s="9" t="str">
        <f>IF(N281=Codes!$A$45," ",IF(N281=Codes!$A$46,Codes!$B$46,IF(N281=Codes!$A$47,Codes!$B$47,IF(N281=Codes!$A$48,Codes!$B$48))))</f>
        <v xml:space="preserve"> </v>
      </c>
      <c r="P281" s="22"/>
      <c r="Q281" s="9" t="str">
        <f>IF(P281=Codes!$A$72," ",IF(P281=Codes!$A$73,Codes!$B$73,IF(P281=Codes!$A$74,Codes!$B$74,IF(P281=Codes!$A$75,Codes!$B$75))))</f>
        <v xml:space="preserve"> </v>
      </c>
      <c r="R281" s="22"/>
      <c r="S281" s="9" t="str">
        <f>IF(R281=Codes!$A$78," ",IF(R281=Codes!$A$79,Codes!$B$79,IF(R281=Codes!$A$80,Codes!$B$80,IF(R281=Codes!$A$81,Codes!$B$81,IF(R281=Codes!$A$82,Codes!$B$82)))))</f>
        <v xml:space="preserve"> </v>
      </c>
      <c r="T281" s="22"/>
      <c r="U281" s="22"/>
      <c r="V281" s="9" t="str">
        <f>IF(U281=Codes!$A$14," ",IF(U281=Codes!$A$15,Codes!$B$15,IF(U281=Codes!$A$16,Codes!$B$16,IF(U281=Codes!$A$17,Codes!$B$17,IF(U281=Codes!$A$18,Codes!$B$18,IF(U281=Codes!$A$19,Codes!$B$19,IF(U281=Codes!$A$20,Codes!$B$20,IF(U281=Codes!$A$21,Codes!$B$21,IF(U281=Codes!$A$22,Codes!$B$22,IF(U281=Codes!$A$23,Codes!$B$23,IF(U281=Codes!$A$24,Codes!$B$24)))))))))))</f>
        <v xml:space="preserve"> </v>
      </c>
      <c r="W281" s="22"/>
      <c r="X281" s="9" t="str">
        <f>IF(W281=Codes!$A$85," ",IF(W281=Codes!$A$86,Codes!$B$86,IF(W281=Codes!$A$87,Codes!$B$87,IF(W281=Codes!$A$88,Codes!$B$88,))))</f>
        <v xml:space="preserve"> </v>
      </c>
      <c r="Y281" s="22"/>
      <c r="Z281" s="9" t="str">
        <f>IF(Y281=Codes!$A$91," ",IF(Y281=Codes!$A$92,Codes!$B$92,IF(Y281=Codes!$A$93,Codes!$B$93,IF(Y281=Codes!$A$94,Codes!$B$94,IF(Y281=Codes!$A$95,Codes!$B$95,IF(Y281=Codes!$A$96,Codes!$B$96))))))</f>
        <v xml:space="preserve"> </v>
      </c>
      <c r="AA281" s="22"/>
      <c r="AB281" s="9" t="str">
        <f>IF(AA281=Codes!$A$99," ",IF(AA281=Codes!$A$100,Codes!$B$100,IF(AA281=Codes!$A$101,Codes!$B$101,IF(AA281=Codes!$A$102,Codes!$B$102,IF(AA281=Codes!$A$103,Codes!$B$103,IF(AA281=Codes!$A$104,Codes!$B$104))))))</f>
        <v xml:space="preserve"> </v>
      </c>
      <c r="AC281" s="27"/>
      <c r="AD281" s="20" t="str">
        <f>IF(AC281=Codes!$A$51," ",IF(AC281=Codes!$A$52,Codes!$B$52,IF(AC281=Codes!$A$53,Codes!$B$53,IF(AC281=Codes!$A$54,Codes!$B$54,IF(AC281=Codes!$A$55,Codes!$B$55,IF(AC281=Codes!$A$56,Codes!$B$56,IF(AC281=Codes!$A$57,Codes!$B$57,IF(AC281=Codes!$A$58,Codes!$B$58,IF(AC281=Codes!$A$59,Codes!$B$59)))))))))</f>
        <v xml:space="preserve"> </v>
      </c>
      <c r="AE281" s="20" t="str">
        <f>IF(AD281=" "," ",IF(AD281=Codes!$B$52,1,IF(AD281=Codes!$B$53,1,IF(AD281=Codes!$B$54,1,IF(AD281=Codes!$B$55,0,IF(AD281=Codes!$B$56,0,IF(AD281=Codes!$B$57,0,IF(AD281=Codes!$B$58,0,IF(AD281=Codes!$B$59,0)))))))))</f>
        <v xml:space="preserve"> </v>
      </c>
      <c r="AF281" s="27"/>
      <c r="AG281" s="20" t="str">
        <f>IF(AF281=Codes!$A$62," ",IF(AF281=Codes!$A$63,Codes!$B$63,IF(AF281=Codes!$A$64,Codes!$B$64,IF(AF281=Codes!$A$65,Codes!$B$65,IF(AF281=Codes!$A$66,Codes!$B$66,IF(AF281=Codes!$A$67,Codes!$B$67,IF(AF281=Codes!$A$68,Codes!$B$68,IF(AF281=Codes!$A$69,Codes!$B$69))))))))</f>
        <v xml:space="preserve"> </v>
      </c>
      <c r="AH281" s="20" t="str">
        <f>IF(AG281=" "," ",IF(AG281=Codes!$B$63,1,IF(AG281=Codes!$B$64,1,IF(AG281=Codes!$B$65,1,IF(AG281=Codes!$B$66,0,IF(AG281=Codes!$B$67,0,IF(AG281=Codes!$B$68,0,IF(AG281=Codes!$B$69,0))))))))</f>
        <v xml:space="preserve"> </v>
      </c>
      <c r="AI281" s="12" t="str">
        <f t="shared" si="4"/>
        <v xml:space="preserve"> </v>
      </c>
      <c r="AJ281" s="23"/>
      <c r="AK281" s="13" t="str">
        <f>IF(AJ281=Codes!$A$107," ",IF(AJ281=Codes!$A$108,Codes!$B$108,IF(AJ281=Codes!$A$109,Codes!$B$109,IF(AJ281=Codes!$A$110,Codes!$B$110))))</f>
        <v xml:space="preserve"> </v>
      </c>
      <c r="AL281" s="23"/>
      <c r="AM281" s="12" t="str">
        <f>IF(AL281=Codes!$A$113," ",IF(AL281=Codes!$A$114,Codes!$B$114,IF(AL281=Codes!$A$115,Codes!$B$115,IF(AL281=Codes!$A$116,Codes!$B$116,IF(AL281=Codes!$A$117,Codes!$B$117)))))</f>
        <v xml:space="preserve"> </v>
      </c>
      <c r="AN281" s="22"/>
      <c r="AO281" s="22"/>
    </row>
    <row r="282" spans="1:41" ht="21" customHeight="1" x14ac:dyDescent="0.25">
      <c r="A282" s="24"/>
      <c r="D282" s="18">
        <v>43021</v>
      </c>
      <c r="E282" s="23"/>
      <c r="F282" s="13" t="str">
        <f>IF(E282=Codes!$A$27," ",IF(E282=Codes!$A$28,Codes!$B$28,IF(E282=Codes!$A$29,Codes!$B$29,IF(E282=Codes!$A$30,Codes!$B$30,IF(E282=Codes!$A$31,Codes!$B$31,IF(E282=Codes!$A$32,Codes!$B$32,IF(E282=Codes!$A$33,Codes!$B$33)))))))</f>
        <v xml:space="preserve"> </v>
      </c>
      <c r="G282" s="23"/>
      <c r="H282" s="13" t="str">
        <f>IF(G282=Codes!$A$36," ",IF(G282=Codes!$A$37,Codes!$B$37,IF(G282=Codes!$A$38,Codes!$B$38,IF(G282=Codes!$A$39,Codes!$B$39,IF(G282=Codes!$A$40,Codes!$B$40,IF(G282=Codes!$A$41,Codes!$B$41,IF(G282=Codes!$A$42,Codes!$B$42)))))))</f>
        <v xml:space="preserve"> </v>
      </c>
      <c r="I282" s="26"/>
      <c r="J282" s="27"/>
      <c r="K282" s="20" t="str">
        <f>IF(J282=Codes!$A$2," ",IF(J282=Codes!$A$3,Codes!$B$3,IF(J282=Codes!$A$5,Codes!$B$5,IF(J282=Codes!$A$4,Codes!$B$4))))</f>
        <v xml:space="preserve"> </v>
      </c>
      <c r="L282" s="28"/>
      <c r="M282" s="20" t="str">
        <f>IF(L282=Codes!$A$8," ",IF(L282=Codes!$A$9,Codes!$B$9,IF(L282=Codes!$A$10,Codes!$B$10,IF(L282=Codes!$A$11,Codes!$B$11))))</f>
        <v xml:space="preserve"> </v>
      </c>
      <c r="N282" s="22"/>
      <c r="O282" s="9" t="str">
        <f>IF(N282=Codes!$A$45," ",IF(N282=Codes!$A$46,Codes!$B$46,IF(N282=Codes!$A$47,Codes!$B$47,IF(N282=Codes!$A$48,Codes!$B$48))))</f>
        <v xml:space="preserve"> </v>
      </c>
      <c r="P282" s="22"/>
      <c r="Q282" s="9" t="str">
        <f>IF(P282=Codes!$A$72," ",IF(P282=Codes!$A$73,Codes!$B$73,IF(P282=Codes!$A$74,Codes!$B$74,IF(P282=Codes!$A$75,Codes!$B$75))))</f>
        <v xml:space="preserve"> </v>
      </c>
      <c r="R282" s="22"/>
      <c r="S282" s="9" t="str">
        <f>IF(R282=Codes!$A$78," ",IF(R282=Codes!$A$79,Codes!$B$79,IF(R282=Codes!$A$80,Codes!$B$80,IF(R282=Codes!$A$81,Codes!$B$81,IF(R282=Codes!$A$82,Codes!$B$82)))))</f>
        <v xml:space="preserve"> </v>
      </c>
      <c r="T282" s="22"/>
      <c r="U282" s="22"/>
      <c r="V282" s="9" t="str">
        <f>IF(U282=Codes!$A$14," ",IF(U282=Codes!$A$15,Codes!$B$15,IF(U282=Codes!$A$16,Codes!$B$16,IF(U282=Codes!$A$17,Codes!$B$17,IF(U282=Codes!$A$18,Codes!$B$18,IF(U282=Codes!$A$19,Codes!$B$19,IF(U282=Codes!$A$20,Codes!$B$20,IF(U282=Codes!$A$21,Codes!$B$21,IF(U282=Codes!$A$22,Codes!$B$22,IF(U282=Codes!$A$23,Codes!$B$23,IF(U282=Codes!$A$24,Codes!$B$24)))))))))))</f>
        <v xml:space="preserve"> </v>
      </c>
      <c r="W282" s="22"/>
      <c r="X282" s="9" t="str">
        <f>IF(W282=Codes!$A$85," ",IF(W282=Codes!$A$86,Codes!$B$86,IF(W282=Codes!$A$87,Codes!$B$87,IF(W282=Codes!$A$88,Codes!$B$88,))))</f>
        <v xml:space="preserve"> </v>
      </c>
      <c r="Y282" s="22"/>
      <c r="Z282" s="9" t="str">
        <f>IF(Y282=Codes!$A$91," ",IF(Y282=Codes!$A$92,Codes!$B$92,IF(Y282=Codes!$A$93,Codes!$B$93,IF(Y282=Codes!$A$94,Codes!$B$94,IF(Y282=Codes!$A$95,Codes!$B$95,IF(Y282=Codes!$A$96,Codes!$B$96))))))</f>
        <v xml:space="preserve"> </v>
      </c>
      <c r="AA282" s="22"/>
      <c r="AB282" s="9" t="str">
        <f>IF(AA282=Codes!$A$99," ",IF(AA282=Codes!$A$100,Codes!$B$100,IF(AA282=Codes!$A$101,Codes!$B$101,IF(AA282=Codes!$A$102,Codes!$B$102,IF(AA282=Codes!$A$103,Codes!$B$103,IF(AA282=Codes!$A$104,Codes!$B$104))))))</f>
        <v xml:space="preserve"> </v>
      </c>
      <c r="AC282" s="27"/>
      <c r="AD282" s="20" t="str">
        <f>IF(AC282=Codes!$A$51," ",IF(AC282=Codes!$A$52,Codes!$B$52,IF(AC282=Codes!$A$53,Codes!$B$53,IF(AC282=Codes!$A$54,Codes!$B$54,IF(AC282=Codes!$A$55,Codes!$B$55,IF(AC282=Codes!$A$56,Codes!$B$56,IF(AC282=Codes!$A$57,Codes!$B$57,IF(AC282=Codes!$A$58,Codes!$B$58,IF(AC282=Codes!$A$59,Codes!$B$59)))))))))</f>
        <v xml:space="preserve"> </v>
      </c>
      <c r="AE282" s="20" t="str">
        <f>IF(AD282=" "," ",IF(AD282=Codes!$B$52,1,IF(AD282=Codes!$B$53,1,IF(AD282=Codes!$B$54,1,IF(AD282=Codes!$B$55,0,IF(AD282=Codes!$B$56,0,IF(AD282=Codes!$B$57,0,IF(AD282=Codes!$B$58,0,IF(AD282=Codes!$B$59,0)))))))))</f>
        <v xml:space="preserve"> </v>
      </c>
      <c r="AF282" s="27"/>
      <c r="AG282" s="20" t="str">
        <f>IF(AF282=Codes!$A$62," ",IF(AF282=Codes!$A$63,Codes!$B$63,IF(AF282=Codes!$A$64,Codes!$B$64,IF(AF282=Codes!$A$65,Codes!$B$65,IF(AF282=Codes!$A$66,Codes!$B$66,IF(AF282=Codes!$A$67,Codes!$B$67,IF(AF282=Codes!$A$68,Codes!$B$68,IF(AF282=Codes!$A$69,Codes!$B$69))))))))</f>
        <v xml:space="preserve"> </v>
      </c>
      <c r="AH282" s="20" t="str">
        <f>IF(AG282=" "," ",IF(AG282=Codes!$B$63,1,IF(AG282=Codes!$B$64,1,IF(AG282=Codes!$B$65,1,IF(AG282=Codes!$B$66,0,IF(AG282=Codes!$B$67,0,IF(AG282=Codes!$B$68,0,IF(AG282=Codes!$B$69,0))))))))</f>
        <v xml:space="preserve"> </v>
      </c>
      <c r="AI282" s="12" t="str">
        <f t="shared" si="4"/>
        <v xml:space="preserve"> </v>
      </c>
      <c r="AJ282" s="23"/>
      <c r="AK282" s="13" t="str">
        <f>IF(AJ282=Codes!$A$107," ",IF(AJ282=Codes!$A$108,Codes!$B$108,IF(AJ282=Codes!$A$109,Codes!$B$109,IF(AJ282=Codes!$A$110,Codes!$B$110))))</f>
        <v xml:space="preserve"> </v>
      </c>
      <c r="AL282" s="23"/>
      <c r="AM282" s="12" t="str">
        <f>IF(AL282=Codes!$A$113," ",IF(AL282=Codes!$A$114,Codes!$B$114,IF(AL282=Codes!$A$115,Codes!$B$115,IF(AL282=Codes!$A$116,Codes!$B$116,IF(AL282=Codes!$A$117,Codes!$B$117)))))</f>
        <v xml:space="preserve"> </v>
      </c>
      <c r="AN282" s="22"/>
      <c r="AO282" s="22"/>
    </row>
    <row r="283" spans="1:41" ht="21" customHeight="1" x14ac:dyDescent="0.25">
      <c r="A283" s="24"/>
      <c r="D283" s="18">
        <v>43021</v>
      </c>
      <c r="E283" s="23"/>
      <c r="F283" s="13" t="str">
        <f>IF(E283=Codes!$A$27," ",IF(E283=Codes!$A$28,Codes!$B$28,IF(E283=Codes!$A$29,Codes!$B$29,IF(E283=Codes!$A$30,Codes!$B$30,IF(E283=Codes!$A$31,Codes!$B$31,IF(E283=Codes!$A$32,Codes!$B$32,IF(E283=Codes!$A$33,Codes!$B$33)))))))</f>
        <v xml:space="preserve"> </v>
      </c>
      <c r="G283" s="23"/>
      <c r="H283" s="13" t="str">
        <f>IF(G283=Codes!$A$36," ",IF(G283=Codes!$A$37,Codes!$B$37,IF(G283=Codes!$A$38,Codes!$B$38,IF(G283=Codes!$A$39,Codes!$B$39,IF(G283=Codes!$A$40,Codes!$B$40,IF(G283=Codes!$A$41,Codes!$B$41,IF(G283=Codes!$A$42,Codes!$B$42)))))))</f>
        <v xml:space="preserve"> </v>
      </c>
      <c r="I283" s="26"/>
      <c r="J283" s="27"/>
      <c r="K283" s="20" t="str">
        <f>IF(J283=Codes!$A$2," ",IF(J283=Codes!$A$3,Codes!$B$3,IF(J283=Codes!$A$5,Codes!$B$5,IF(J283=Codes!$A$4,Codes!$B$4))))</f>
        <v xml:space="preserve"> </v>
      </c>
      <c r="L283" s="28"/>
      <c r="M283" s="20" t="str">
        <f>IF(L283=Codes!$A$8," ",IF(L283=Codes!$A$9,Codes!$B$9,IF(L283=Codes!$A$10,Codes!$B$10,IF(L283=Codes!$A$11,Codes!$B$11))))</f>
        <v xml:space="preserve"> </v>
      </c>
      <c r="N283" s="22"/>
      <c r="O283" s="9" t="str">
        <f>IF(N283=Codes!$A$45," ",IF(N283=Codes!$A$46,Codes!$B$46,IF(N283=Codes!$A$47,Codes!$B$47,IF(N283=Codes!$A$48,Codes!$B$48))))</f>
        <v xml:space="preserve"> </v>
      </c>
      <c r="P283" s="22"/>
      <c r="Q283" s="9" t="str">
        <f>IF(P283=Codes!$A$72," ",IF(P283=Codes!$A$73,Codes!$B$73,IF(P283=Codes!$A$74,Codes!$B$74,IF(P283=Codes!$A$75,Codes!$B$75))))</f>
        <v xml:space="preserve"> </v>
      </c>
      <c r="R283" s="22"/>
      <c r="S283" s="9" t="str">
        <f>IF(R283=Codes!$A$78," ",IF(R283=Codes!$A$79,Codes!$B$79,IF(R283=Codes!$A$80,Codes!$B$80,IF(R283=Codes!$A$81,Codes!$B$81,IF(R283=Codes!$A$82,Codes!$B$82)))))</f>
        <v xml:space="preserve"> </v>
      </c>
      <c r="T283" s="22"/>
      <c r="U283" s="22"/>
      <c r="V283" s="9" t="str">
        <f>IF(U283=Codes!$A$14," ",IF(U283=Codes!$A$15,Codes!$B$15,IF(U283=Codes!$A$16,Codes!$B$16,IF(U283=Codes!$A$17,Codes!$B$17,IF(U283=Codes!$A$18,Codes!$B$18,IF(U283=Codes!$A$19,Codes!$B$19,IF(U283=Codes!$A$20,Codes!$B$20,IF(U283=Codes!$A$21,Codes!$B$21,IF(U283=Codes!$A$22,Codes!$B$22,IF(U283=Codes!$A$23,Codes!$B$23,IF(U283=Codes!$A$24,Codes!$B$24)))))))))))</f>
        <v xml:space="preserve"> </v>
      </c>
      <c r="W283" s="22"/>
      <c r="X283" s="9" t="str">
        <f>IF(W283=Codes!$A$85," ",IF(W283=Codes!$A$86,Codes!$B$86,IF(W283=Codes!$A$87,Codes!$B$87,IF(W283=Codes!$A$88,Codes!$B$88,))))</f>
        <v xml:space="preserve"> </v>
      </c>
      <c r="Y283" s="22"/>
      <c r="Z283" s="9" t="str">
        <f>IF(Y283=Codes!$A$91," ",IF(Y283=Codes!$A$92,Codes!$B$92,IF(Y283=Codes!$A$93,Codes!$B$93,IF(Y283=Codes!$A$94,Codes!$B$94,IF(Y283=Codes!$A$95,Codes!$B$95,IF(Y283=Codes!$A$96,Codes!$B$96))))))</f>
        <v xml:space="preserve"> </v>
      </c>
      <c r="AA283" s="22"/>
      <c r="AB283" s="9" t="str">
        <f>IF(AA283=Codes!$A$99," ",IF(AA283=Codes!$A$100,Codes!$B$100,IF(AA283=Codes!$A$101,Codes!$B$101,IF(AA283=Codes!$A$102,Codes!$B$102,IF(AA283=Codes!$A$103,Codes!$B$103,IF(AA283=Codes!$A$104,Codes!$B$104))))))</f>
        <v xml:space="preserve"> </v>
      </c>
      <c r="AC283" s="27"/>
      <c r="AD283" s="20" t="str">
        <f>IF(AC283=Codes!$A$51," ",IF(AC283=Codes!$A$52,Codes!$B$52,IF(AC283=Codes!$A$53,Codes!$B$53,IF(AC283=Codes!$A$54,Codes!$B$54,IF(AC283=Codes!$A$55,Codes!$B$55,IF(AC283=Codes!$A$56,Codes!$B$56,IF(AC283=Codes!$A$57,Codes!$B$57,IF(AC283=Codes!$A$58,Codes!$B$58,IF(AC283=Codes!$A$59,Codes!$B$59)))))))))</f>
        <v xml:space="preserve"> </v>
      </c>
      <c r="AE283" s="20" t="str">
        <f>IF(AD283=" "," ",IF(AD283=Codes!$B$52,1,IF(AD283=Codes!$B$53,1,IF(AD283=Codes!$B$54,1,IF(AD283=Codes!$B$55,0,IF(AD283=Codes!$B$56,0,IF(AD283=Codes!$B$57,0,IF(AD283=Codes!$B$58,0,IF(AD283=Codes!$B$59,0)))))))))</f>
        <v xml:space="preserve"> </v>
      </c>
      <c r="AF283" s="27"/>
      <c r="AG283" s="20" t="str">
        <f>IF(AF283=Codes!$A$62," ",IF(AF283=Codes!$A$63,Codes!$B$63,IF(AF283=Codes!$A$64,Codes!$B$64,IF(AF283=Codes!$A$65,Codes!$B$65,IF(AF283=Codes!$A$66,Codes!$B$66,IF(AF283=Codes!$A$67,Codes!$B$67,IF(AF283=Codes!$A$68,Codes!$B$68,IF(AF283=Codes!$A$69,Codes!$B$69))))))))</f>
        <v xml:space="preserve"> </v>
      </c>
      <c r="AH283" s="20" t="str">
        <f>IF(AG283=" "," ",IF(AG283=Codes!$B$63,1,IF(AG283=Codes!$B$64,1,IF(AG283=Codes!$B$65,1,IF(AG283=Codes!$B$66,0,IF(AG283=Codes!$B$67,0,IF(AG283=Codes!$B$68,0,IF(AG283=Codes!$B$69,0))))))))</f>
        <v xml:space="preserve"> </v>
      </c>
      <c r="AI283" s="12" t="str">
        <f t="shared" si="4"/>
        <v xml:space="preserve"> </v>
      </c>
      <c r="AJ283" s="23"/>
      <c r="AK283" s="13" t="str">
        <f>IF(AJ283=Codes!$A$107," ",IF(AJ283=Codes!$A$108,Codes!$B$108,IF(AJ283=Codes!$A$109,Codes!$B$109,IF(AJ283=Codes!$A$110,Codes!$B$110))))</f>
        <v xml:space="preserve"> </v>
      </c>
      <c r="AL283" s="23"/>
      <c r="AM283" s="12" t="str">
        <f>IF(AL283=Codes!$A$113," ",IF(AL283=Codes!$A$114,Codes!$B$114,IF(AL283=Codes!$A$115,Codes!$B$115,IF(AL283=Codes!$A$116,Codes!$B$116,IF(AL283=Codes!$A$117,Codes!$B$117)))))</f>
        <v xml:space="preserve"> </v>
      </c>
      <c r="AN283" s="22"/>
      <c r="AO283" s="22"/>
    </row>
    <row r="284" spans="1:41" ht="21" customHeight="1" x14ac:dyDescent="0.25">
      <c r="A284" s="24"/>
      <c r="D284" s="18">
        <v>43035</v>
      </c>
      <c r="E284" s="23"/>
      <c r="F284" s="13" t="str">
        <f>IF(E284=Codes!$A$27," ",IF(E284=Codes!$A$28,Codes!$B$28,IF(E284=Codes!$A$29,Codes!$B$29,IF(E284=Codes!$A$30,Codes!$B$30,IF(E284=Codes!$A$31,Codes!$B$31,IF(E284=Codes!$A$32,Codes!$B$32,IF(E284=Codes!$A$33,Codes!$B$33)))))))</f>
        <v xml:space="preserve"> </v>
      </c>
      <c r="G284" s="23"/>
      <c r="H284" s="13" t="str">
        <f>IF(G284=Codes!$A$36," ",IF(G284=Codes!$A$37,Codes!$B$37,IF(G284=Codes!$A$38,Codes!$B$38,IF(G284=Codes!$A$39,Codes!$B$39,IF(G284=Codes!$A$40,Codes!$B$40,IF(G284=Codes!$A$41,Codes!$B$41,IF(G284=Codes!$A$42,Codes!$B$42)))))))</f>
        <v xml:space="preserve"> </v>
      </c>
      <c r="I284" s="26"/>
      <c r="J284" s="27"/>
      <c r="K284" s="20" t="str">
        <f>IF(J284=Codes!$A$2," ",IF(J284=Codes!$A$3,Codes!$B$3,IF(J284=Codes!$A$5,Codes!$B$5,IF(J284=Codes!$A$4,Codes!$B$4))))</f>
        <v xml:space="preserve"> </v>
      </c>
      <c r="L284" s="28"/>
      <c r="M284" s="20" t="str">
        <f>IF(L284=Codes!$A$8," ",IF(L284=Codes!$A$9,Codes!$B$9,IF(L284=Codes!$A$10,Codes!$B$10,IF(L284=Codes!$A$11,Codes!$B$11))))</f>
        <v xml:space="preserve"> </v>
      </c>
      <c r="N284" s="22"/>
      <c r="O284" s="9" t="str">
        <f>IF(N284=Codes!$A$45," ",IF(N284=Codes!$A$46,Codes!$B$46,IF(N284=Codes!$A$47,Codes!$B$47,IF(N284=Codes!$A$48,Codes!$B$48))))</f>
        <v xml:space="preserve"> </v>
      </c>
      <c r="P284" s="22"/>
      <c r="Q284" s="9" t="str">
        <f>IF(P284=Codes!$A$72," ",IF(P284=Codes!$A$73,Codes!$B$73,IF(P284=Codes!$A$74,Codes!$B$74,IF(P284=Codes!$A$75,Codes!$B$75))))</f>
        <v xml:space="preserve"> </v>
      </c>
      <c r="R284" s="22"/>
      <c r="S284" s="9" t="str">
        <f>IF(R284=Codes!$A$78," ",IF(R284=Codes!$A$79,Codes!$B$79,IF(R284=Codes!$A$80,Codes!$B$80,IF(R284=Codes!$A$81,Codes!$B$81,IF(R284=Codes!$A$82,Codes!$B$82)))))</f>
        <v xml:space="preserve"> </v>
      </c>
      <c r="T284" s="22"/>
      <c r="U284" s="22"/>
      <c r="V284" s="9" t="str">
        <f>IF(U284=Codes!$A$14," ",IF(U284=Codes!$A$15,Codes!$B$15,IF(U284=Codes!$A$16,Codes!$B$16,IF(U284=Codes!$A$17,Codes!$B$17,IF(U284=Codes!$A$18,Codes!$B$18,IF(U284=Codes!$A$19,Codes!$B$19,IF(U284=Codes!$A$20,Codes!$B$20,IF(U284=Codes!$A$21,Codes!$B$21,IF(U284=Codes!$A$22,Codes!$B$22,IF(U284=Codes!$A$23,Codes!$B$23,IF(U284=Codes!$A$24,Codes!$B$24)))))))))))</f>
        <v xml:space="preserve"> </v>
      </c>
      <c r="W284" s="22"/>
      <c r="X284" s="9" t="str">
        <f>IF(W284=Codes!$A$85," ",IF(W284=Codes!$A$86,Codes!$B$86,IF(W284=Codes!$A$87,Codes!$B$87,IF(W284=Codes!$A$88,Codes!$B$88,))))</f>
        <v xml:space="preserve"> </v>
      </c>
      <c r="Y284" s="22"/>
      <c r="Z284" s="9" t="str">
        <f>IF(Y284=Codes!$A$91," ",IF(Y284=Codes!$A$92,Codes!$B$92,IF(Y284=Codes!$A$93,Codes!$B$93,IF(Y284=Codes!$A$94,Codes!$B$94,IF(Y284=Codes!$A$95,Codes!$B$95,IF(Y284=Codes!$A$96,Codes!$B$96))))))</f>
        <v xml:space="preserve"> </v>
      </c>
      <c r="AA284" s="22"/>
      <c r="AB284" s="9" t="str">
        <f>IF(AA284=Codes!$A$99," ",IF(AA284=Codes!$A$100,Codes!$B$100,IF(AA284=Codes!$A$101,Codes!$B$101,IF(AA284=Codes!$A$102,Codes!$B$102,IF(AA284=Codes!$A$103,Codes!$B$103,IF(AA284=Codes!$A$104,Codes!$B$104))))))</f>
        <v xml:space="preserve"> </v>
      </c>
      <c r="AC284" s="27"/>
      <c r="AD284" s="20" t="str">
        <f>IF(AC284=Codes!$A$51," ",IF(AC284=Codes!$A$52,Codes!$B$52,IF(AC284=Codes!$A$53,Codes!$B$53,IF(AC284=Codes!$A$54,Codes!$B$54,IF(AC284=Codes!$A$55,Codes!$B$55,IF(AC284=Codes!$A$56,Codes!$B$56,IF(AC284=Codes!$A$57,Codes!$B$57,IF(AC284=Codes!$A$58,Codes!$B$58,IF(AC284=Codes!$A$59,Codes!$B$59)))))))))</f>
        <v xml:space="preserve"> </v>
      </c>
      <c r="AE284" s="20" t="str">
        <f>IF(AD284=" "," ",IF(AD284=Codes!$B$52,1,IF(AD284=Codes!$B$53,1,IF(AD284=Codes!$B$54,1,IF(AD284=Codes!$B$55,0,IF(AD284=Codes!$B$56,0,IF(AD284=Codes!$B$57,0,IF(AD284=Codes!$B$58,0,IF(AD284=Codes!$B$59,0)))))))))</f>
        <v xml:space="preserve"> </v>
      </c>
      <c r="AF284" s="27"/>
      <c r="AG284" s="20" t="str">
        <f>IF(AF284=Codes!$A$62," ",IF(AF284=Codes!$A$63,Codes!$B$63,IF(AF284=Codes!$A$64,Codes!$B$64,IF(AF284=Codes!$A$65,Codes!$B$65,IF(AF284=Codes!$A$66,Codes!$B$66,IF(AF284=Codes!$A$67,Codes!$B$67,IF(AF284=Codes!$A$68,Codes!$B$68,IF(AF284=Codes!$A$69,Codes!$B$69))))))))</f>
        <v xml:space="preserve"> </v>
      </c>
      <c r="AH284" s="20" t="str">
        <f>IF(AG284=" "," ",IF(AG284=Codes!$B$63,1,IF(AG284=Codes!$B$64,1,IF(AG284=Codes!$B$65,1,IF(AG284=Codes!$B$66,0,IF(AG284=Codes!$B$67,0,IF(AG284=Codes!$B$68,0,IF(AG284=Codes!$B$69,0))))))))</f>
        <v xml:space="preserve"> </v>
      </c>
      <c r="AI284" s="12" t="str">
        <f t="shared" si="4"/>
        <v xml:space="preserve"> </v>
      </c>
      <c r="AJ284" s="23"/>
      <c r="AK284" s="13" t="str">
        <f>IF(AJ284=Codes!$A$107," ",IF(AJ284=Codes!$A$108,Codes!$B$108,IF(AJ284=Codes!$A$109,Codes!$B$109,IF(AJ284=Codes!$A$110,Codes!$B$110))))</f>
        <v xml:space="preserve"> </v>
      </c>
      <c r="AL284" s="23"/>
      <c r="AM284" s="12" t="str">
        <f>IF(AL284=Codes!$A$113," ",IF(AL284=Codes!$A$114,Codes!$B$114,IF(AL284=Codes!$A$115,Codes!$B$115,IF(AL284=Codes!$A$116,Codes!$B$116,IF(AL284=Codes!$A$117,Codes!$B$117)))))</f>
        <v xml:space="preserve"> </v>
      </c>
      <c r="AN284" s="22"/>
      <c r="AO284" s="22"/>
    </row>
    <row r="285" spans="1:41" ht="21" customHeight="1" x14ac:dyDescent="0.25">
      <c r="A285" s="24"/>
      <c r="D285" s="18">
        <v>43035</v>
      </c>
      <c r="E285" s="23"/>
      <c r="F285" s="13" t="str">
        <f>IF(E285=Codes!$A$27," ",IF(E285=Codes!$A$28,Codes!$B$28,IF(E285=Codes!$A$29,Codes!$B$29,IF(E285=Codes!$A$30,Codes!$B$30,IF(E285=Codes!$A$31,Codes!$B$31,IF(E285=Codes!$A$32,Codes!$B$32,IF(E285=Codes!$A$33,Codes!$B$33)))))))</f>
        <v xml:space="preserve"> </v>
      </c>
      <c r="G285" s="23"/>
      <c r="H285" s="13" t="str">
        <f>IF(G285=Codes!$A$36," ",IF(G285=Codes!$A$37,Codes!$B$37,IF(G285=Codes!$A$38,Codes!$B$38,IF(G285=Codes!$A$39,Codes!$B$39,IF(G285=Codes!$A$40,Codes!$B$40,IF(G285=Codes!$A$41,Codes!$B$41,IF(G285=Codes!$A$42,Codes!$B$42)))))))</f>
        <v xml:space="preserve"> </v>
      </c>
      <c r="I285" s="26"/>
      <c r="J285" s="27"/>
      <c r="K285" s="20" t="str">
        <f>IF(J285=Codes!$A$2," ",IF(J285=Codes!$A$3,Codes!$B$3,IF(J285=Codes!$A$5,Codes!$B$5,IF(J285=Codes!$A$4,Codes!$B$4))))</f>
        <v xml:space="preserve"> </v>
      </c>
      <c r="L285" s="28"/>
      <c r="M285" s="20" t="str">
        <f>IF(L285=Codes!$A$8," ",IF(L285=Codes!$A$9,Codes!$B$9,IF(L285=Codes!$A$10,Codes!$B$10,IF(L285=Codes!$A$11,Codes!$B$11))))</f>
        <v xml:space="preserve"> </v>
      </c>
      <c r="N285" s="22"/>
      <c r="O285" s="9" t="str">
        <f>IF(N285=Codes!$A$45," ",IF(N285=Codes!$A$46,Codes!$B$46,IF(N285=Codes!$A$47,Codes!$B$47,IF(N285=Codes!$A$48,Codes!$B$48))))</f>
        <v xml:space="preserve"> </v>
      </c>
      <c r="P285" s="22"/>
      <c r="Q285" s="9" t="str">
        <f>IF(P285=Codes!$A$72," ",IF(P285=Codes!$A$73,Codes!$B$73,IF(P285=Codes!$A$74,Codes!$B$74,IF(P285=Codes!$A$75,Codes!$B$75))))</f>
        <v xml:space="preserve"> </v>
      </c>
      <c r="R285" s="22"/>
      <c r="S285" s="9" t="str">
        <f>IF(R285=Codes!$A$78," ",IF(R285=Codes!$A$79,Codes!$B$79,IF(R285=Codes!$A$80,Codes!$B$80,IF(R285=Codes!$A$81,Codes!$B$81,IF(R285=Codes!$A$82,Codes!$B$82)))))</f>
        <v xml:space="preserve"> </v>
      </c>
      <c r="T285" s="22"/>
      <c r="U285" s="22"/>
      <c r="V285" s="9" t="str">
        <f>IF(U285=Codes!$A$14," ",IF(U285=Codes!$A$15,Codes!$B$15,IF(U285=Codes!$A$16,Codes!$B$16,IF(U285=Codes!$A$17,Codes!$B$17,IF(U285=Codes!$A$18,Codes!$B$18,IF(U285=Codes!$A$19,Codes!$B$19,IF(U285=Codes!$A$20,Codes!$B$20,IF(U285=Codes!$A$21,Codes!$B$21,IF(U285=Codes!$A$22,Codes!$B$22,IF(U285=Codes!$A$23,Codes!$B$23,IF(U285=Codes!$A$24,Codes!$B$24)))))))))))</f>
        <v xml:space="preserve"> </v>
      </c>
      <c r="W285" s="22"/>
      <c r="X285" s="9" t="str">
        <f>IF(W285=Codes!$A$85," ",IF(W285=Codes!$A$86,Codes!$B$86,IF(W285=Codes!$A$87,Codes!$B$87,IF(W285=Codes!$A$88,Codes!$B$88,))))</f>
        <v xml:space="preserve"> </v>
      </c>
      <c r="Y285" s="22"/>
      <c r="Z285" s="9" t="str">
        <f>IF(Y285=Codes!$A$91," ",IF(Y285=Codes!$A$92,Codes!$B$92,IF(Y285=Codes!$A$93,Codes!$B$93,IF(Y285=Codes!$A$94,Codes!$B$94,IF(Y285=Codes!$A$95,Codes!$B$95,IF(Y285=Codes!$A$96,Codes!$B$96))))))</f>
        <v xml:space="preserve"> </v>
      </c>
      <c r="AA285" s="22"/>
      <c r="AB285" s="9" t="str">
        <f>IF(AA285=Codes!$A$99," ",IF(AA285=Codes!$A$100,Codes!$B$100,IF(AA285=Codes!$A$101,Codes!$B$101,IF(AA285=Codes!$A$102,Codes!$B$102,IF(AA285=Codes!$A$103,Codes!$B$103,IF(AA285=Codes!$A$104,Codes!$B$104))))))</f>
        <v xml:space="preserve"> </v>
      </c>
      <c r="AC285" s="27"/>
      <c r="AD285" s="20" t="str">
        <f>IF(AC285=Codes!$A$51," ",IF(AC285=Codes!$A$52,Codes!$B$52,IF(AC285=Codes!$A$53,Codes!$B$53,IF(AC285=Codes!$A$54,Codes!$B$54,IF(AC285=Codes!$A$55,Codes!$B$55,IF(AC285=Codes!$A$56,Codes!$B$56,IF(AC285=Codes!$A$57,Codes!$B$57,IF(AC285=Codes!$A$58,Codes!$B$58,IF(AC285=Codes!$A$59,Codes!$B$59)))))))))</f>
        <v xml:space="preserve"> </v>
      </c>
      <c r="AE285" s="20" t="str">
        <f>IF(AD285=" "," ",IF(AD285=Codes!$B$52,1,IF(AD285=Codes!$B$53,1,IF(AD285=Codes!$B$54,1,IF(AD285=Codes!$B$55,0,IF(AD285=Codes!$B$56,0,IF(AD285=Codes!$B$57,0,IF(AD285=Codes!$B$58,0,IF(AD285=Codes!$B$59,0)))))))))</f>
        <v xml:space="preserve"> </v>
      </c>
      <c r="AF285" s="27"/>
      <c r="AG285" s="20" t="str">
        <f>IF(AF285=Codes!$A$62," ",IF(AF285=Codes!$A$63,Codes!$B$63,IF(AF285=Codes!$A$64,Codes!$B$64,IF(AF285=Codes!$A$65,Codes!$B$65,IF(AF285=Codes!$A$66,Codes!$B$66,IF(AF285=Codes!$A$67,Codes!$B$67,IF(AF285=Codes!$A$68,Codes!$B$68,IF(AF285=Codes!$A$69,Codes!$B$69))))))))</f>
        <v xml:space="preserve"> </v>
      </c>
      <c r="AH285" s="20" t="str">
        <f>IF(AG285=" "," ",IF(AG285=Codes!$B$63,1,IF(AG285=Codes!$B$64,1,IF(AG285=Codes!$B$65,1,IF(AG285=Codes!$B$66,0,IF(AG285=Codes!$B$67,0,IF(AG285=Codes!$B$68,0,IF(AG285=Codes!$B$69,0))))))))</f>
        <v xml:space="preserve"> </v>
      </c>
      <c r="AI285" s="12" t="str">
        <f t="shared" si="4"/>
        <v xml:space="preserve"> </v>
      </c>
      <c r="AJ285" s="23"/>
      <c r="AK285" s="13" t="str">
        <f>IF(AJ285=Codes!$A$107," ",IF(AJ285=Codes!$A$108,Codes!$B$108,IF(AJ285=Codes!$A$109,Codes!$B$109,IF(AJ285=Codes!$A$110,Codes!$B$110))))</f>
        <v xml:space="preserve"> </v>
      </c>
      <c r="AL285" s="23"/>
      <c r="AM285" s="12" t="str">
        <f>IF(AL285=Codes!$A$113," ",IF(AL285=Codes!$A$114,Codes!$B$114,IF(AL285=Codes!$A$115,Codes!$B$115,IF(AL285=Codes!$A$116,Codes!$B$116,IF(AL285=Codes!$A$117,Codes!$B$117)))))</f>
        <v xml:space="preserve"> </v>
      </c>
      <c r="AN285" s="22"/>
      <c r="AO285" s="22"/>
    </row>
    <row r="286" spans="1:41" ht="21" customHeight="1" x14ac:dyDescent="0.25">
      <c r="A286" s="24"/>
      <c r="D286" s="18">
        <v>43035</v>
      </c>
      <c r="E286" s="23"/>
      <c r="F286" s="13" t="str">
        <f>IF(E286=Codes!$A$27," ",IF(E286=Codes!$A$28,Codes!$B$28,IF(E286=Codes!$A$29,Codes!$B$29,IF(E286=Codes!$A$30,Codes!$B$30,IF(E286=Codes!$A$31,Codes!$B$31,IF(E286=Codes!$A$32,Codes!$B$32,IF(E286=Codes!$A$33,Codes!$B$33)))))))</f>
        <v xml:space="preserve"> </v>
      </c>
      <c r="G286" s="23"/>
      <c r="H286" s="13" t="str">
        <f>IF(G286=Codes!$A$36," ",IF(G286=Codes!$A$37,Codes!$B$37,IF(G286=Codes!$A$38,Codes!$B$38,IF(G286=Codes!$A$39,Codes!$B$39,IF(G286=Codes!$A$40,Codes!$B$40,IF(G286=Codes!$A$41,Codes!$B$41,IF(G286=Codes!$A$42,Codes!$B$42)))))))</f>
        <v xml:space="preserve"> </v>
      </c>
      <c r="I286" s="26"/>
      <c r="J286" s="27"/>
      <c r="K286" s="20" t="str">
        <f>IF(J286=Codes!$A$2," ",IF(J286=Codes!$A$3,Codes!$B$3,IF(J286=Codes!$A$5,Codes!$B$5,IF(J286=Codes!$A$4,Codes!$B$4))))</f>
        <v xml:space="preserve"> </v>
      </c>
      <c r="L286" s="28"/>
      <c r="M286" s="20" t="str">
        <f>IF(L286=Codes!$A$8," ",IF(L286=Codes!$A$9,Codes!$B$9,IF(L286=Codes!$A$10,Codes!$B$10,IF(L286=Codes!$A$11,Codes!$B$11))))</f>
        <v xml:space="preserve"> </v>
      </c>
      <c r="N286" s="22"/>
      <c r="O286" s="9" t="str">
        <f>IF(N286=Codes!$A$45," ",IF(N286=Codes!$A$46,Codes!$B$46,IF(N286=Codes!$A$47,Codes!$B$47,IF(N286=Codes!$A$48,Codes!$B$48))))</f>
        <v xml:space="preserve"> </v>
      </c>
      <c r="P286" s="22"/>
      <c r="Q286" s="9" t="str">
        <f>IF(P286=Codes!$A$72," ",IF(P286=Codes!$A$73,Codes!$B$73,IF(P286=Codes!$A$74,Codes!$B$74,IF(P286=Codes!$A$75,Codes!$B$75))))</f>
        <v xml:space="preserve"> </v>
      </c>
      <c r="R286" s="22"/>
      <c r="S286" s="9" t="str">
        <f>IF(R286=Codes!$A$78," ",IF(R286=Codes!$A$79,Codes!$B$79,IF(R286=Codes!$A$80,Codes!$B$80,IF(R286=Codes!$A$81,Codes!$B$81,IF(R286=Codes!$A$82,Codes!$B$82)))))</f>
        <v xml:space="preserve"> </v>
      </c>
      <c r="T286" s="22"/>
      <c r="U286" s="22"/>
      <c r="V286" s="9" t="str">
        <f>IF(U286=Codes!$A$14," ",IF(U286=Codes!$A$15,Codes!$B$15,IF(U286=Codes!$A$16,Codes!$B$16,IF(U286=Codes!$A$17,Codes!$B$17,IF(U286=Codes!$A$18,Codes!$B$18,IF(U286=Codes!$A$19,Codes!$B$19,IF(U286=Codes!$A$20,Codes!$B$20,IF(U286=Codes!$A$21,Codes!$B$21,IF(U286=Codes!$A$22,Codes!$B$22,IF(U286=Codes!$A$23,Codes!$B$23,IF(U286=Codes!$A$24,Codes!$B$24)))))))))))</f>
        <v xml:space="preserve"> </v>
      </c>
      <c r="W286" s="22"/>
      <c r="X286" s="9" t="str">
        <f>IF(W286=Codes!$A$85," ",IF(W286=Codes!$A$86,Codes!$B$86,IF(W286=Codes!$A$87,Codes!$B$87,IF(W286=Codes!$A$88,Codes!$B$88,))))</f>
        <v xml:space="preserve"> </v>
      </c>
      <c r="Y286" s="22"/>
      <c r="Z286" s="9" t="str">
        <f>IF(Y286=Codes!$A$91," ",IF(Y286=Codes!$A$92,Codes!$B$92,IF(Y286=Codes!$A$93,Codes!$B$93,IF(Y286=Codes!$A$94,Codes!$B$94,IF(Y286=Codes!$A$95,Codes!$B$95,IF(Y286=Codes!$A$96,Codes!$B$96))))))</f>
        <v xml:space="preserve"> </v>
      </c>
      <c r="AA286" s="22"/>
      <c r="AB286" s="9" t="str">
        <f>IF(AA286=Codes!$A$99," ",IF(AA286=Codes!$A$100,Codes!$B$100,IF(AA286=Codes!$A$101,Codes!$B$101,IF(AA286=Codes!$A$102,Codes!$B$102,IF(AA286=Codes!$A$103,Codes!$B$103,IF(AA286=Codes!$A$104,Codes!$B$104))))))</f>
        <v xml:space="preserve"> </v>
      </c>
      <c r="AC286" s="27"/>
      <c r="AD286" s="20" t="str">
        <f>IF(AC286=Codes!$A$51," ",IF(AC286=Codes!$A$52,Codes!$B$52,IF(AC286=Codes!$A$53,Codes!$B$53,IF(AC286=Codes!$A$54,Codes!$B$54,IF(AC286=Codes!$A$55,Codes!$B$55,IF(AC286=Codes!$A$56,Codes!$B$56,IF(AC286=Codes!$A$57,Codes!$B$57,IF(AC286=Codes!$A$58,Codes!$B$58,IF(AC286=Codes!$A$59,Codes!$B$59)))))))))</f>
        <v xml:space="preserve"> </v>
      </c>
      <c r="AE286" s="20" t="str">
        <f>IF(AD286=" "," ",IF(AD286=Codes!$B$52,1,IF(AD286=Codes!$B$53,1,IF(AD286=Codes!$B$54,1,IF(AD286=Codes!$B$55,0,IF(AD286=Codes!$B$56,0,IF(AD286=Codes!$B$57,0,IF(AD286=Codes!$B$58,0,IF(AD286=Codes!$B$59,0)))))))))</f>
        <v xml:space="preserve"> </v>
      </c>
      <c r="AF286" s="27"/>
      <c r="AG286" s="20" t="str">
        <f>IF(AF286=Codes!$A$62," ",IF(AF286=Codes!$A$63,Codes!$B$63,IF(AF286=Codes!$A$64,Codes!$B$64,IF(AF286=Codes!$A$65,Codes!$B$65,IF(AF286=Codes!$A$66,Codes!$B$66,IF(AF286=Codes!$A$67,Codes!$B$67,IF(AF286=Codes!$A$68,Codes!$B$68,IF(AF286=Codes!$A$69,Codes!$B$69))))))))</f>
        <v xml:space="preserve"> </v>
      </c>
      <c r="AH286" s="20" t="str">
        <f>IF(AG286=" "," ",IF(AG286=Codes!$B$63,1,IF(AG286=Codes!$B$64,1,IF(AG286=Codes!$B$65,1,IF(AG286=Codes!$B$66,0,IF(AG286=Codes!$B$67,0,IF(AG286=Codes!$B$68,0,IF(AG286=Codes!$B$69,0))))))))</f>
        <v xml:space="preserve"> </v>
      </c>
      <c r="AI286" s="12" t="str">
        <f t="shared" si="4"/>
        <v xml:space="preserve"> </v>
      </c>
      <c r="AJ286" s="23"/>
      <c r="AK286" s="13" t="str">
        <f>IF(AJ286=Codes!$A$107," ",IF(AJ286=Codes!$A$108,Codes!$B$108,IF(AJ286=Codes!$A$109,Codes!$B$109,IF(AJ286=Codes!$A$110,Codes!$B$110))))</f>
        <v xml:space="preserve"> </v>
      </c>
      <c r="AL286" s="23"/>
      <c r="AM286" s="12" t="str">
        <f>IF(AL286=Codes!$A$113," ",IF(AL286=Codes!$A$114,Codes!$B$114,IF(AL286=Codes!$A$115,Codes!$B$115,IF(AL286=Codes!$A$116,Codes!$B$116,IF(AL286=Codes!$A$117,Codes!$B$117)))))</f>
        <v xml:space="preserve"> </v>
      </c>
      <c r="AN286" s="22"/>
      <c r="AO286" s="22"/>
    </row>
    <row r="287" spans="1:41" ht="21" customHeight="1" x14ac:dyDescent="0.25">
      <c r="A287" s="24"/>
      <c r="D287" s="18">
        <v>43035</v>
      </c>
      <c r="E287" s="23"/>
      <c r="F287" s="13" t="str">
        <f>IF(E287=Codes!$A$27," ",IF(E287=Codes!$A$28,Codes!$B$28,IF(E287=Codes!$A$29,Codes!$B$29,IF(E287=Codes!$A$30,Codes!$B$30,IF(E287=Codes!$A$31,Codes!$B$31,IF(E287=Codes!$A$32,Codes!$B$32,IF(E287=Codes!$A$33,Codes!$B$33)))))))</f>
        <v xml:space="preserve"> </v>
      </c>
      <c r="G287" s="23"/>
      <c r="H287" s="13" t="str">
        <f>IF(G287=Codes!$A$36," ",IF(G287=Codes!$A$37,Codes!$B$37,IF(G287=Codes!$A$38,Codes!$B$38,IF(G287=Codes!$A$39,Codes!$B$39,IF(G287=Codes!$A$40,Codes!$B$40,IF(G287=Codes!$A$41,Codes!$B$41,IF(G287=Codes!$A$42,Codes!$B$42)))))))</f>
        <v xml:space="preserve"> </v>
      </c>
      <c r="I287" s="26"/>
      <c r="J287" s="27"/>
      <c r="K287" s="20" t="str">
        <f>IF(J287=Codes!$A$2," ",IF(J287=Codes!$A$3,Codes!$B$3,IF(J287=Codes!$A$5,Codes!$B$5,IF(J287=Codes!$A$4,Codes!$B$4))))</f>
        <v xml:space="preserve"> </v>
      </c>
      <c r="L287" s="28"/>
      <c r="M287" s="20" t="str">
        <f>IF(L287=Codes!$A$8," ",IF(L287=Codes!$A$9,Codes!$B$9,IF(L287=Codes!$A$10,Codes!$B$10,IF(L287=Codes!$A$11,Codes!$B$11))))</f>
        <v xml:space="preserve"> </v>
      </c>
      <c r="N287" s="22"/>
      <c r="O287" s="9" t="str">
        <f>IF(N287=Codes!$A$45," ",IF(N287=Codes!$A$46,Codes!$B$46,IF(N287=Codes!$A$47,Codes!$B$47,IF(N287=Codes!$A$48,Codes!$B$48))))</f>
        <v xml:space="preserve"> </v>
      </c>
      <c r="P287" s="22"/>
      <c r="Q287" s="9" t="str">
        <f>IF(P287=Codes!$A$72," ",IF(P287=Codes!$A$73,Codes!$B$73,IF(P287=Codes!$A$74,Codes!$B$74,IF(P287=Codes!$A$75,Codes!$B$75))))</f>
        <v xml:space="preserve"> </v>
      </c>
      <c r="R287" s="22"/>
      <c r="S287" s="9" t="str">
        <f>IF(R287=Codes!$A$78," ",IF(R287=Codes!$A$79,Codes!$B$79,IF(R287=Codes!$A$80,Codes!$B$80,IF(R287=Codes!$A$81,Codes!$B$81,IF(R287=Codes!$A$82,Codes!$B$82)))))</f>
        <v xml:space="preserve"> </v>
      </c>
      <c r="T287" s="22"/>
      <c r="U287" s="22"/>
      <c r="V287" s="9" t="str">
        <f>IF(U287=Codes!$A$14," ",IF(U287=Codes!$A$15,Codes!$B$15,IF(U287=Codes!$A$16,Codes!$B$16,IF(U287=Codes!$A$17,Codes!$B$17,IF(U287=Codes!$A$18,Codes!$B$18,IF(U287=Codes!$A$19,Codes!$B$19,IF(U287=Codes!$A$20,Codes!$B$20,IF(U287=Codes!$A$21,Codes!$B$21,IF(U287=Codes!$A$22,Codes!$B$22,IF(U287=Codes!$A$23,Codes!$B$23,IF(U287=Codes!$A$24,Codes!$B$24)))))))))))</f>
        <v xml:space="preserve"> </v>
      </c>
      <c r="W287" s="22"/>
      <c r="X287" s="9" t="str">
        <f>IF(W287=Codes!$A$85," ",IF(W287=Codes!$A$86,Codes!$B$86,IF(W287=Codes!$A$87,Codes!$B$87,IF(W287=Codes!$A$88,Codes!$B$88,))))</f>
        <v xml:space="preserve"> </v>
      </c>
      <c r="Y287" s="22"/>
      <c r="Z287" s="9" t="str">
        <f>IF(Y287=Codes!$A$91," ",IF(Y287=Codes!$A$92,Codes!$B$92,IF(Y287=Codes!$A$93,Codes!$B$93,IF(Y287=Codes!$A$94,Codes!$B$94,IF(Y287=Codes!$A$95,Codes!$B$95,IF(Y287=Codes!$A$96,Codes!$B$96))))))</f>
        <v xml:space="preserve"> </v>
      </c>
      <c r="AA287" s="22"/>
      <c r="AB287" s="9" t="str">
        <f>IF(AA287=Codes!$A$99," ",IF(AA287=Codes!$A$100,Codes!$B$100,IF(AA287=Codes!$A$101,Codes!$B$101,IF(AA287=Codes!$A$102,Codes!$B$102,IF(AA287=Codes!$A$103,Codes!$B$103,IF(AA287=Codes!$A$104,Codes!$B$104))))))</f>
        <v xml:space="preserve"> </v>
      </c>
      <c r="AC287" s="27"/>
      <c r="AD287" s="20" t="str">
        <f>IF(AC287=Codes!$A$51," ",IF(AC287=Codes!$A$52,Codes!$B$52,IF(AC287=Codes!$A$53,Codes!$B$53,IF(AC287=Codes!$A$54,Codes!$B$54,IF(AC287=Codes!$A$55,Codes!$B$55,IF(AC287=Codes!$A$56,Codes!$B$56,IF(AC287=Codes!$A$57,Codes!$B$57,IF(AC287=Codes!$A$58,Codes!$B$58,IF(AC287=Codes!$A$59,Codes!$B$59)))))))))</f>
        <v xml:space="preserve"> </v>
      </c>
      <c r="AE287" s="20" t="str">
        <f>IF(AD287=" "," ",IF(AD287=Codes!$B$52,1,IF(AD287=Codes!$B$53,1,IF(AD287=Codes!$B$54,1,IF(AD287=Codes!$B$55,0,IF(AD287=Codes!$B$56,0,IF(AD287=Codes!$B$57,0,IF(AD287=Codes!$B$58,0,IF(AD287=Codes!$B$59,0)))))))))</f>
        <v xml:space="preserve"> </v>
      </c>
      <c r="AF287" s="27"/>
      <c r="AG287" s="20" t="str">
        <f>IF(AF287=Codes!$A$62," ",IF(AF287=Codes!$A$63,Codes!$B$63,IF(AF287=Codes!$A$64,Codes!$B$64,IF(AF287=Codes!$A$65,Codes!$B$65,IF(AF287=Codes!$A$66,Codes!$B$66,IF(AF287=Codes!$A$67,Codes!$B$67,IF(AF287=Codes!$A$68,Codes!$B$68,IF(AF287=Codes!$A$69,Codes!$B$69))))))))</f>
        <v xml:space="preserve"> </v>
      </c>
      <c r="AH287" s="20" t="str">
        <f>IF(AG287=" "," ",IF(AG287=Codes!$B$63,1,IF(AG287=Codes!$B$64,1,IF(AG287=Codes!$B$65,1,IF(AG287=Codes!$B$66,0,IF(AG287=Codes!$B$67,0,IF(AG287=Codes!$B$68,0,IF(AG287=Codes!$B$69,0))))))))</f>
        <v xml:space="preserve"> </v>
      </c>
      <c r="AI287" s="12" t="str">
        <f t="shared" si="4"/>
        <v xml:space="preserve"> </v>
      </c>
      <c r="AJ287" s="23"/>
      <c r="AK287" s="13" t="str">
        <f>IF(AJ287=Codes!$A$107," ",IF(AJ287=Codes!$A$108,Codes!$B$108,IF(AJ287=Codes!$A$109,Codes!$B$109,IF(AJ287=Codes!$A$110,Codes!$B$110))))</f>
        <v xml:space="preserve"> </v>
      </c>
      <c r="AL287" s="23"/>
      <c r="AM287" s="12" t="str">
        <f>IF(AL287=Codes!$A$113," ",IF(AL287=Codes!$A$114,Codes!$B$114,IF(AL287=Codes!$A$115,Codes!$B$115,IF(AL287=Codes!$A$116,Codes!$B$116,IF(AL287=Codes!$A$117,Codes!$B$117)))))</f>
        <v xml:space="preserve"> </v>
      </c>
      <c r="AN287" s="22"/>
      <c r="AO287" s="22"/>
    </row>
    <row r="288" spans="1:41" ht="21" customHeight="1" x14ac:dyDescent="0.25">
      <c r="A288" s="24"/>
      <c r="D288" s="18">
        <v>43035</v>
      </c>
      <c r="E288" s="23"/>
      <c r="F288" s="13" t="str">
        <f>IF(E288=Codes!$A$27," ",IF(E288=Codes!$A$28,Codes!$B$28,IF(E288=Codes!$A$29,Codes!$B$29,IF(E288=Codes!$A$30,Codes!$B$30,IF(E288=Codes!$A$31,Codes!$B$31,IF(E288=Codes!$A$32,Codes!$B$32,IF(E288=Codes!$A$33,Codes!$B$33)))))))</f>
        <v xml:space="preserve"> </v>
      </c>
      <c r="G288" s="23"/>
      <c r="H288" s="13" t="str">
        <f>IF(G288=Codes!$A$36," ",IF(G288=Codes!$A$37,Codes!$B$37,IF(G288=Codes!$A$38,Codes!$B$38,IF(G288=Codes!$A$39,Codes!$B$39,IF(G288=Codes!$A$40,Codes!$B$40,IF(G288=Codes!$A$41,Codes!$B$41,IF(G288=Codes!$A$42,Codes!$B$42)))))))</f>
        <v xml:space="preserve"> </v>
      </c>
      <c r="I288" s="26"/>
      <c r="J288" s="27"/>
      <c r="K288" s="20" t="str">
        <f>IF(J288=Codes!$A$2," ",IF(J288=Codes!$A$3,Codes!$B$3,IF(J288=Codes!$A$5,Codes!$B$5,IF(J288=Codes!$A$4,Codes!$B$4))))</f>
        <v xml:space="preserve"> </v>
      </c>
      <c r="L288" s="28"/>
      <c r="M288" s="20" t="str">
        <f>IF(L288=Codes!$A$8," ",IF(L288=Codes!$A$9,Codes!$B$9,IF(L288=Codes!$A$10,Codes!$B$10,IF(L288=Codes!$A$11,Codes!$B$11))))</f>
        <v xml:space="preserve"> </v>
      </c>
      <c r="N288" s="22"/>
      <c r="O288" s="9" t="str">
        <f>IF(N288=Codes!$A$45," ",IF(N288=Codes!$A$46,Codes!$B$46,IF(N288=Codes!$A$47,Codes!$B$47,IF(N288=Codes!$A$48,Codes!$B$48))))</f>
        <v xml:space="preserve"> </v>
      </c>
      <c r="P288" s="22"/>
      <c r="Q288" s="9" t="str">
        <f>IF(P288=Codes!$A$72," ",IF(P288=Codes!$A$73,Codes!$B$73,IF(P288=Codes!$A$74,Codes!$B$74,IF(P288=Codes!$A$75,Codes!$B$75))))</f>
        <v xml:space="preserve"> </v>
      </c>
      <c r="R288" s="22"/>
      <c r="S288" s="9" t="str">
        <f>IF(R288=Codes!$A$78," ",IF(R288=Codes!$A$79,Codes!$B$79,IF(R288=Codes!$A$80,Codes!$B$80,IF(R288=Codes!$A$81,Codes!$B$81,IF(R288=Codes!$A$82,Codes!$B$82)))))</f>
        <v xml:space="preserve"> </v>
      </c>
      <c r="T288" s="22"/>
      <c r="U288" s="22"/>
      <c r="V288" s="9" t="str">
        <f>IF(U288=Codes!$A$14," ",IF(U288=Codes!$A$15,Codes!$B$15,IF(U288=Codes!$A$16,Codes!$B$16,IF(U288=Codes!$A$17,Codes!$B$17,IF(U288=Codes!$A$18,Codes!$B$18,IF(U288=Codes!$A$19,Codes!$B$19,IF(U288=Codes!$A$20,Codes!$B$20,IF(U288=Codes!$A$21,Codes!$B$21,IF(U288=Codes!$A$22,Codes!$B$22,IF(U288=Codes!$A$23,Codes!$B$23,IF(U288=Codes!$A$24,Codes!$B$24)))))))))))</f>
        <v xml:space="preserve"> </v>
      </c>
      <c r="W288" s="22"/>
      <c r="X288" s="9" t="str">
        <f>IF(W288=Codes!$A$85," ",IF(W288=Codes!$A$86,Codes!$B$86,IF(W288=Codes!$A$87,Codes!$B$87,IF(W288=Codes!$A$88,Codes!$B$88,))))</f>
        <v xml:space="preserve"> </v>
      </c>
      <c r="Y288" s="22"/>
      <c r="Z288" s="9" t="str">
        <f>IF(Y288=Codes!$A$91," ",IF(Y288=Codes!$A$92,Codes!$B$92,IF(Y288=Codes!$A$93,Codes!$B$93,IF(Y288=Codes!$A$94,Codes!$B$94,IF(Y288=Codes!$A$95,Codes!$B$95,IF(Y288=Codes!$A$96,Codes!$B$96))))))</f>
        <v xml:space="preserve"> </v>
      </c>
      <c r="AA288" s="22"/>
      <c r="AB288" s="9" t="str">
        <f>IF(AA288=Codes!$A$99," ",IF(AA288=Codes!$A$100,Codes!$B$100,IF(AA288=Codes!$A$101,Codes!$B$101,IF(AA288=Codes!$A$102,Codes!$B$102,IF(AA288=Codes!$A$103,Codes!$B$103,IF(AA288=Codes!$A$104,Codes!$B$104))))))</f>
        <v xml:space="preserve"> </v>
      </c>
      <c r="AC288" s="27"/>
      <c r="AD288" s="20" t="str">
        <f>IF(AC288=Codes!$A$51," ",IF(AC288=Codes!$A$52,Codes!$B$52,IF(AC288=Codes!$A$53,Codes!$B$53,IF(AC288=Codes!$A$54,Codes!$B$54,IF(AC288=Codes!$A$55,Codes!$B$55,IF(AC288=Codes!$A$56,Codes!$B$56,IF(AC288=Codes!$A$57,Codes!$B$57,IF(AC288=Codes!$A$58,Codes!$B$58,IF(AC288=Codes!$A$59,Codes!$B$59)))))))))</f>
        <v xml:space="preserve"> </v>
      </c>
      <c r="AE288" s="20" t="str">
        <f>IF(AD288=" "," ",IF(AD288=Codes!$B$52,1,IF(AD288=Codes!$B$53,1,IF(AD288=Codes!$B$54,1,IF(AD288=Codes!$B$55,0,IF(AD288=Codes!$B$56,0,IF(AD288=Codes!$B$57,0,IF(AD288=Codes!$B$58,0,IF(AD288=Codes!$B$59,0)))))))))</f>
        <v xml:space="preserve"> </v>
      </c>
      <c r="AF288" s="27"/>
      <c r="AG288" s="20" t="str">
        <f>IF(AF288=Codes!$A$62," ",IF(AF288=Codes!$A$63,Codes!$B$63,IF(AF288=Codes!$A$64,Codes!$B$64,IF(AF288=Codes!$A$65,Codes!$B$65,IF(AF288=Codes!$A$66,Codes!$B$66,IF(AF288=Codes!$A$67,Codes!$B$67,IF(AF288=Codes!$A$68,Codes!$B$68,IF(AF288=Codes!$A$69,Codes!$B$69))))))))</f>
        <v xml:space="preserve"> </v>
      </c>
      <c r="AH288" s="20" t="str">
        <f>IF(AG288=" "," ",IF(AG288=Codes!$B$63,1,IF(AG288=Codes!$B$64,1,IF(AG288=Codes!$B$65,1,IF(AG288=Codes!$B$66,0,IF(AG288=Codes!$B$67,0,IF(AG288=Codes!$B$68,0,IF(AG288=Codes!$B$69,0))))))))</f>
        <v xml:space="preserve"> </v>
      </c>
      <c r="AI288" s="12" t="str">
        <f t="shared" si="4"/>
        <v xml:space="preserve"> </v>
      </c>
      <c r="AJ288" s="23"/>
      <c r="AK288" s="13" t="str">
        <f>IF(AJ288=Codes!$A$107," ",IF(AJ288=Codes!$A$108,Codes!$B$108,IF(AJ288=Codes!$A$109,Codes!$B$109,IF(AJ288=Codes!$A$110,Codes!$B$110))))</f>
        <v xml:space="preserve"> </v>
      </c>
      <c r="AL288" s="23"/>
      <c r="AM288" s="12" t="str">
        <f>IF(AL288=Codes!$A$113," ",IF(AL288=Codes!$A$114,Codes!$B$114,IF(AL288=Codes!$A$115,Codes!$B$115,IF(AL288=Codes!$A$116,Codes!$B$116,IF(AL288=Codes!$A$117,Codes!$B$117)))))</f>
        <v xml:space="preserve"> </v>
      </c>
      <c r="AN288" s="22"/>
      <c r="AO288" s="22"/>
    </row>
    <row r="289" spans="1:41" ht="21" customHeight="1" x14ac:dyDescent="0.25">
      <c r="A289" s="24"/>
      <c r="D289" s="18">
        <v>43035</v>
      </c>
      <c r="E289" s="23"/>
      <c r="F289" s="13" t="str">
        <f>IF(E289=Codes!$A$27," ",IF(E289=Codes!$A$28,Codes!$B$28,IF(E289=Codes!$A$29,Codes!$B$29,IF(E289=Codes!$A$30,Codes!$B$30,IF(E289=Codes!$A$31,Codes!$B$31,IF(E289=Codes!$A$32,Codes!$B$32,IF(E289=Codes!$A$33,Codes!$B$33)))))))</f>
        <v xml:space="preserve"> </v>
      </c>
      <c r="G289" s="23"/>
      <c r="H289" s="13" t="str">
        <f>IF(G289=Codes!$A$36," ",IF(G289=Codes!$A$37,Codes!$B$37,IF(G289=Codes!$A$38,Codes!$B$38,IF(G289=Codes!$A$39,Codes!$B$39,IF(G289=Codes!$A$40,Codes!$B$40,IF(G289=Codes!$A$41,Codes!$B$41,IF(G289=Codes!$A$42,Codes!$B$42)))))))</f>
        <v xml:space="preserve"> </v>
      </c>
      <c r="I289" s="26"/>
      <c r="J289" s="27"/>
      <c r="K289" s="20" t="str">
        <f>IF(J289=Codes!$A$2," ",IF(J289=Codes!$A$3,Codes!$B$3,IF(J289=Codes!$A$5,Codes!$B$5,IF(J289=Codes!$A$4,Codes!$B$4))))</f>
        <v xml:space="preserve"> </v>
      </c>
      <c r="L289" s="28"/>
      <c r="M289" s="20" t="str">
        <f>IF(L289=Codes!$A$8," ",IF(L289=Codes!$A$9,Codes!$B$9,IF(L289=Codes!$A$10,Codes!$B$10,IF(L289=Codes!$A$11,Codes!$B$11))))</f>
        <v xml:space="preserve"> </v>
      </c>
      <c r="N289" s="22"/>
      <c r="O289" s="9" t="str">
        <f>IF(N289=Codes!$A$45," ",IF(N289=Codes!$A$46,Codes!$B$46,IF(N289=Codes!$A$47,Codes!$B$47,IF(N289=Codes!$A$48,Codes!$B$48))))</f>
        <v xml:space="preserve"> </v>
      </c>
      <c r="P289" s="22"/>
      <c r="Q289" s="9" t="str">
        <f>IF(P289=Codes!$A$72," ",IF(P289=Codes!$A$73,Codes!$B$73,IF(P289=Codes!$A$74,Codes!$B$74,IF(P289=Codes!$A$75,Codes!$B$75))))</f>
        <v xml:space="preserve"> </v>
      </c>
      <c r="R289" s="22"/>
      <c r="S289" s="9" t="str">
        <f>IF(R289=Codes!$A$78," ",IF(R289=Codes!$A$79,Codes!$B$79,IF(R289=Codes!$A$80,Codes!$B$80,IF(R289=Codes!$A$81,Codes!$B$81,IF(R289=Codes!$A$82,Codes!$B$82)))))</f>
        <v xml:space="preserve"> </v>
      </c>
      <c r="T289" s="22"/>
      <c r="U289" s="22"/>
      <c r="V289" s="9" t="str">
        <f>IF(U289=Codes!$A$14," ",IF(U289=Codes!$A$15,Codes!$B$15,IF(U289=Codes!$A$16,Codes!$B$16,IF(U289=Codes!$A$17,Codes!$B$17,IF(U289=Codes!$A$18,Codes!$B$18,IF(U289=Codes!$A$19,Codes!$B$19,IF(U289=Codes!$A$20,Codes!$B$20,IF(U289=Codes!$A$21,Codes!$B$21,IF(U289=Codes!$A$22,Codes!$B$22,IF(U289=Codes!$A$23,Codes!$B$23,IF(U289=Codes!$A$24,Codes!$B$24)))))))))))</f>
        <v xml:space="preserve"> </v>
      </c>
      <c r="W289" s="22"/>
      <c r="X289" s="9" t="str">
        <f>IF(W289=Codes!$A$85," ",IF(W289=Codes!$A$86,Codes!$B$86,IF(W289=Codes!$A$87,Codes!$B$87,IF(W289=Codes!$A$88,Codes!$B$88,))))</f>
        <v xml:space="preserve"> </v>
      </c>
      <c r="Y289" s="22"/>
      <c r="Z289" s="9" t="str">
        <f>IF(Y289=Codes!$A$91," ",IF(Y289=Codes!$A$92,Codes!$B$92,IF(Y289=Codes!$A$93,Codes!$B$93,IF(Y289=Codes!$A$94,Codes!$B$94,IF(Y289=Codes!$A$95,Codes!$B$95,IF(Y289=Codes!$A$96,Codes!$B$96))))))</f>
        <v xml:space="preserve"> </v>
      </c>
      <c r="AA289" s="22"/>
      <c r="AB289" s="9" t="str">
        <f>IF(AA289=Codes!$A$99," ",IF(AA289=Codes!$A$100,Codes!$B$100,IF(AA289=Codes!$A$101,Codes!$B$101,IF(AA289=Codes!$A$102,Codes!$B$102,IF(AA289=Codes!$A$103,Codes!$B$103,IF(AA289=Codes!$A$104,Codes!$B$104))))))</f>
        <v xml:space="preserve"> </v>
      </c>
      <c r="AC289" s="27"/>
      <c r="AD289" s="20" t="str">
        <f>IF(AC289=Codes!$A$51," ",IF(AC289=Codes!$A$52,Codes!$B$52,IF(AC289=Codes!$A$53,Codes!$B$53,IF(AC289=Codes!$A$54,Codes!$B$54,IF(AC289=Codes!$A$55,Codes!$B$55,IF(AC289=Codes!$A$56,Codes!$B$56,IF(AC289=Codes!$A$57,Codes!$B$57,IF(AC289=Codes!$A$58,Codes!$B$58,IF(AC289=Codes!$A$59,Codes!$B$59)))))))))</f>
        <v xml:space="preserve"> </v>
      </c>
      <c r="AE289" s="20" t="str">
        <f>IF(AD289=" "," ",IF(AD289=Codes!$B$52,1,IF(AD289=Codes!$B$53,1,IF(AD289=Codes!$B$54,1,IF(AD289=Codes!$B$55,0,IF(AD289=Codes!$B$56,0,IF(AD289=Codes!$B$57,0,IF(AD289=Codes!$B$58,0,IF(AD289=Codes!$B$59,0)))))))))</f>
        <v xml:space="preserve"> </v>
      </c>
      <c r="AF289" s="27"/>
      <c r="AG289" s="20" t="str">
        <f>IF(AF289=Codes!$A$62," ",IF(AF289=Codes!$A$63,Codes!$B$63,IF(AF289=Codes!$A$64,Codes!$B$64,IF(AF289=Codes!$A$65,Codes!$B$65,IF(AF289=Codes!$A$66,Codes!$B$66,IF(AF289=Codes!$A$67,Codes!$B$67,IF(AF289=Codes!$A$68,Codes!$B$68,IF(AF289=Codes!$A$69,Codes!$B$69))))))))</f>
        <v xml:space="preserve"> </v>
      </c>
      <c r="AH289" s="20" t="str">
        <f>IF(AG289=" "," ",IF(AG289=Codes!$B$63,1,IF(AG289=Codes!$B$64,1,IF(AG289=Codes!$B$65,1,IF(AG289=Codes!$B$66,0,IF(AG289=Codes!$B$67,0,IF(AG289=Codes!$B$68,0,IF(AG289=Codes!$B$69,0))))))))</f>
        <v xml:space="preserve"> </v>
      </c>
      <c r="AI289" s="12" t="str">
        <f t="shared" si="4"/>
        <v xml:space="preserve"> </v>
      </c>
      <c r="AJ289" s="23"/>
      <c r="AK289" s="13" t="str">
        <f>IF(AJ289=Codes!$A$107," ",IF(AJ289=Codes!$A$108,Codes!$B$108,IF(AJ289=Codes!$A$109,Codes!$B$109,IF(AJ289=Codes!$A$110,Codes!$B$110))))</f>
        <v xml:space="preserve"> </v>
      </c>
      <c r="AL289" s="23"/>
      <c r="AM289" s="12" t="str">
        <f>IF(AL289=Codes!$A$113," ",IF(AL289=Codes!$A$114,Codes!$B$114,IF(AL289=Codes!$A$115,Codes!$B$115,IF(AL289=Codes!$A$116,Codes!$B$116,IF(AL289=Codes!$A$117,Codes!$B$117)))))</f>
        <v xml:space="preserve"> </v>
      </c>
      <c r="AN289" s="22"/>
      <c r="AO289" s="22"/>
    </row>
    <row r="290" spans="1:41" ht="21" customHeight="1" x14ac:dyDescent="0.25">
      <c r="A290" s="24"/>
      <c r="D290" s="18">
        <v>43035</v>
      </c>
      <c r="E290" s="23"/>
      <c r="F290" s="13" t="str">
        <f>IF(E290=Codes!$A$27," ",IF(E290=Codes!$A$28,Codes!$B$28,IF(E290=Codes!$A$29,Codes!$B$29,IF(E290=Codes!$A$30,Codes!$B$30,IF(E290=Codes!$A$31,Codes!$B$31,IF(E290=Codes!$A$32,Codes!$B$32,IF(E290=Codes!$A$33,Codes!$B$33)))))))</f>
        <v xml:space="preserve"> </v>
      </c>
      <c r="G290" s="23"/>
      <c r="H290" s="13" t="str">
        <f>IF(G290=Codes!$A$36," ",IF(G290=Codes!$A$37,Codes!$B$37,IF(G290=Codes!$A$38,Codes!$B$38,IF(G290=Codes!$A$39,Codes!$B$39,IF(G290=Codes!$A$40,Codes!$B$40,IF(G290=Codes!$A$41,Codes!$B$41,IF(G290=Codes!$A$42,Codes!$B$42)))))))</f>
        <v xml:space="preserve"> </v>
      </c>
      <c r="I290" s="26"/>
      <c r="J290" s="27"/>
      <c r="K290" s="20" t="str">
        <f>IF(J290=Codes!$A$2," ",IF(J290=Codes!$A$3,Codes!$B$3,IF(J290=Codes!$A$5,Codes!$B$5,IF(J290=Codes!$A$4,Codes!$B$4))))</f>
        <v xml:space="preserve"> </v>
      </c>
      <c r="L290" s="28"/>
      <c r="M290" s="20" t="str">
        <f>IF(L290=Codes!$A$8," ",IF(L290=Codes!$A$9,Codes!$B$9,IF(L290=Codes!$A$10,Codes!$B$10,IF(L290=Codes!$A$11,Codes!$B$11))))</f>
        <v xml:space="preserve"> </v>
      </c>
      <c r="N290" s="22"/>
      <c r="O290" s="9" t="str">
        <f>IF(N290=Codes!$A$45," ",IF(N290=Codes!$A$46,Codes!$B$46,IF(N290=Codes!$A$47,Codes!$B$47,IF(N290=Codes!$A$48,Codes!$B$48))))</f>
        <v xml:space="preserve"> </v>
      </c>
      <c r="P290" s="22"/>
      <c r="Q290" s="9" t="str">
        <f>IF(P290=Codes!$A$72," ",IF(P290=Codes!$A$73,Codes!$B$73,IF(P290=Codes!$A$74,Codes!$B$74,IF(P290=Codes!$A$75,Codes!$B$75))))</f>
        <v xml:space="preserve"> </v>
      </c>
      <c r="R290" s="22"/>
      <c r="S290" s="9" t="str">
        <f>IF(R290=Codes!$A$78," ",IF(R290=Codes!$A$79,Codes!$B$79,IF(R290=Codes!$A$80,Codes!$B$80,IF(R290=Codes!$A$81,Codes!$B$81,IF(R290=Codes!$A$82,Codes!$B$82)))))</f>
        <v xml:space="preserve"> </v>
      </c>
      <c r="T290" s="22"/>
      <c r="U290" s="22"/>
      <c r="V290" s="9" t="str">
        <f>IF(U290=Codes!$A$14," ",IF(U290=Codes!$A$15,Codes!$B$15,IF(U290=Codes!$A$16,Codes!$B$16,IF(U290=Codes!$A$17,Codes!$B$17,IF(U290=Codes!$A$18,Codes!$B$18,IF(U290=Codes!$A$19,Codes!$B$19,IF(U290=Codes!$A$20,Codes!$B$20,IF(U290=Codes!$A$21,Codes!$B$21,IF(U290=Codes!$A$22,Codes!$B$22,IF(U290=Codes!$A$23,Codes!$B$23,IF(U290=Codes!$A$24,Codes!$B$24)))))))))))</f>
        <v xml:space="preserve"> </v>
      </c>
      <c r="W290" s="22"/>
      <c r="X290" s="9" t="str">
        <f>IF(W290=Codes!$A$85," ",IF(W290=Codes!$A$86,Codes!$B$86,IF(W290=Codes!$A$87,Codes!$B$87,IF(W290=Codes!$A$88,Codes!$B$88,))))</f>
        <v xml:space="preserve"> </v>
      </c>
      <c r="Y290" s="22"/>
      <c r="Z290" s="9" t="str">
        <f>IF(Y290=Codes!$A$91," ",IF(Y290=Codes!$A$92,Codes!$B$92,IF(Y290=Codes!$A$93,Codes!$B$93,IF(Y290=Codes!$A$94,Codes!$B$94,IF(Y290=Codes!$A$95,Codes!$B$95,IF(Y290=Codes!$A$96,Codes!$B$96))))))</f>
        <v xml:space="preserve"> </v>
      </c>
      <c r="AA290" s="22"/>
      <c r="AB290" s="9" t="str">
        <f>IF(AA290=Codes!$A$99," ",IF(AA290=Codes!$A$100,Codes!$B$100,IF(AA290=Codes!$A$101,Codes!$B$101,IF(AA290=Codes!$A$102,Codes!$B$102,IF(AA290=Codes!$A$103,Codes!$B$103,IF(AA290=Codes!$A$104,Codes!$B$104))))))</f>
        <v xml:space="preserve"> </v>
      </c>
      <c r="AC290" s="27"/>
      <c r="AD290" s="20" t="str">
        <f>IF(AC290=Codes!$A$51," ",IF(AC290=Codes!$A$52,Codes!$B$52,IF(AC290=Codes!$A$53,Codes!$B$53,IF(AC290=Codes!$A$54,Codes!$B$54,IF(AC290=Codes!$A$55,Codes!$B$55,IF(AC290=Codes!$A$56,Codes!$B$56,IF(AC290=Codes!$A$57,Codes!$B$57,IF(AC290=Codes!$A$58,Codes!$B$58,IF(AC290=Codes!$A$59,Codes!$B$59)))))))))</f>
        <v xml:space="preserve"> </v>
      </c>
      <c r="AE290" s="20" t="str">
        <f>IF(AD290=" "," ",IF(AD290=Codes!$B$52,1,IF(AD290=Codes!$B$53,1,IF(AD290=Codes!$B$54,1,IF(AD290=Codes!$B$55,0,IF(AD290=Codes!$B$56,0,IF(AD290=Codes!$B$57,0,IF(AD290=Codes!$B$58,0,IF(AD290=Codes!$B$59,0)))))))))</f>
        <v xml:space="preserve"> </v>
      </c>
      <c r="AF290" s="27"/>
      <c r="AG290" s="20" t="str">
        <f>IF(AF290=Codes!$A$62," ",IF(AF290=Codes!$A$63,Codes!$B$63,IF(AF290=Codes!$A$64,Codes!$B$64,IF(AF290=Codes!$A$65,Codes!$B$65,IF(AF290=Codes!$A$66,Codes!$B$66,IF(AF290=Codes!$A$67,Codes!$B$67,IF(AF290=Codes!$A$68,Codes!$B$68,IF(AF290=Codes!$A$69,Codes!$B$69))))))))</f>
        <v xml:space="preserve"> </v>
      </c>
      <c r="AH290" s="20" t="str">
        <f>IF(AG290=" "," ",IF(AG290=Codes!$B$63,1,IF(AG290=Codes!$B$64,1,IF(AG290=Codes!$B$65,1,IF(AG290=Codes!$B$66,0,IF(AG290=Codes!$B$67,0,IF(AG290=Codes!$B$68,0,IF(AG290=Codes!$B$69,0))))))))</f>
        <v xml:space="preserve"> </v>
      </c>
      <c r="AI290" s="12" t="str">
        <f t="shared" si="4"/>
        <v xml:space="preserve"> </v>
      </c>
      <c r="AJ290" s="23"/>
      <c r="AK290" s="13" t="str">
        <f>IF(AJ290=Codes!$A$107," ",IF(AJ290=Codes!$A$108,Codes!$B$108,IF(AJ290=Codes!$A$109,Codes!$B$109,IF(AJ290=Codes!$A$110,Codes!$B$110))))</f>
        <v xml:space="preserve"> </v>
      </c>
      <c r="AL290" s="23"/>
      <c r="AM290" s="12" t="str">
        <f>IF(AL290=Codes!$A$113," ",IF(AL290=Codes!$A$114,Codes!$B$114,IF(AL290=Codes!$A$115,Codes!$B$115,IF(AL290=Codes!$A$116,Codes!$B$116,IF(AL290=Codes!$A$117,Codes!$B$117)))))</f>
        <v xml:space="preserve"> </v>
      </c>
      <c r="AN290" s="22"/>
      <c r="AO290" s="22"/>
    </row>
    <row r="291" spans="1:41" ht="21" customHeight="1" x14ac:dyDescent="0.25">
      <c r="A291" s="24"/>
      <c r="D291" s="18">
        <v>43035</v>
      </c>
      <c r="E291" s="23"/>
      <c r="F291" s="13" t="str">
        <f>IF(E291=Codes!$A$27," ",IF(E291=Codes!$A$28,Codes!$B$28,IF(E291=Codes!$A$29,Codes!$B$29,IF(E291=Codes!$A$30,Codes!$B$30,IF(E291=Codes!$A$31,Codes!$B$31,IF(E291=Codes!$A$32,Codes!$B$32,IF(E291=Codes!$A$33,Codes!$B$33)))))))</f>
        <v xml:space="preserve"> </v>
      </c>
      <c r="G291" s="23"/>
      <c r="H291" s="13" t="str">
        <f>IF(G291=Codes!$A$36," ",IF(G291=Codes!$A$37,Codes!$B$37,IF(G291=Codes!$A$38,Codes!$B$38,IF(G291=Codes!$A$39,Codes!$B$39,IF(G291=Codes!$A$40,Codes!$B$40,IF(G291=Codes!$A$41,Codes!$B$41,IF(G291=Codes!$A$42,Codes!$B$42)))))))</f>
        <v xml:space="preserve"> </v>
      </c>
      <c r="I291" s="26"/>
      <c r="J291" s="27"/>
      <c r="K291" s="20" t="str">
        <f>IF(J291=Codes!$A$2," ",IF(J291=Codes!$A$3,Codes!$B$3,IF(J291=Codes!$A$5,Codes!$B$5,IF(J291=Codes!$A$4,Codes!$B$4))))</f>
        <v xml:space="preserve"> </v>
      </c>
      <c r="L291" s="28"/>
      <c r="M291" s="20" t="str">
        <f>IF(L291=Codes!$A$8," ",IF(L291=Codes!$A$9,Codes!$B$9,IF(L291=Codes!$A$10,Codes!$B$10,IF(L291=Codes!$A$11,Codes!$B$11))))</f>
        <v xml:space="preserve"> </v>
      </c>
      <c r="N291" s="22"/>
      <c r="O291" s="9" t="str">
        <f>IF(N291=Codes!$A$45," ",IF(N291=Codes!$A$46,Codes!$B$46,IF(N291=Codes!$A$47,Codes!$B$47,IF(N291=Codes!$A$48,Codes!$B$48))))</f>
        <v xml:space="preserve"> </v>
      </c>
      <c r="P291" s="22"/>
      <c r="Q291" s="9" t="str">
        <f>IF(P291=Codes!$A$72," ",IF(P291=Codes!$A$73,Codes!$B$73,IF(P291=Codes!$A$74,Codes!$B$74,IF(P291=Codes!$A$75,Codes!$B$75))))</f>
        <v xml:space="preserve"> </v>
      </c>
      <c r="R291" s="22"/>
      <c r="S291" s="9" t="str">
        <f>IF(R291=Codes!$A$78," ",IF(R291=Codes!$A$79,Codes!$B$79,IF(R291=Codes!$A$80,Codes!$B$80,IF(R291=Codes!$A$81,Codes!$B$81,IF(R291=Codes!$A$82,Codes!$B$82)))))</f>
        <v xml:space="preserve"> </v>
      </c>
      <c r="T291" s="22"/>
      <c r="U291" s="22"/>
      <c r="V291" s="9" t="str">
        <f>IF(U291=Codes!$A$14," ",IF(U291=Codes!$A$15,Codes!$B$15,IF(U291=Codes!$A$16,Codes!$B$16,IF(U291=Codes!$A$17,Codes!$B$17,IF(U291=Codes!$A$18,Codes!$B$18,IF(U291=Codes!$A$19,Codes!$B$19,IF(U291=Codes!$A$20,Codes!$B$20,IF(U291=Codes!$A$21,Codes!$B$21,IF(U291=Codes!$A$22,Codes!$B$22,IF(U291=Codes!$A$23,Codes!$B$23,IF(U291=Codes!$A$24,Codes!$B$24)))))))))))</f>
        <v xml:space="preserve"> </v>
      </c>
      <c r="W291" s="22"/>
      <c r="X291" s="9" t="str">
        <f>IF(W291=Codes!$A$85," ",IF(W291=Codes!$A$86,Codes!$B$86,IF(W291=Codes!$A$87,Codes!$B$87,IF(W291=Codes!$A$88,Codes!$B$88,))))</f>
        <v xml:space="preserve"> </v>
      </c>
      <c r="Y291" s="22"/>
      <c r="Z291" s="9" t="str">
        <f>IF(Y291=Codes!$A$91," ",IF(Y291=Codes!$A$92,Codes!$B$92,IF(Y291=Codes!$A$93,Codes!$B$93,IF(Y291=Codes!$A$94,Codes!$B$94,IF(Y291=Codes!$A$95,Codes!$B$95,IF(Y291=Codes!$A$96,Codes!$B$96))))))</f>
        <v xml:space="preserve"> </v>
      </c>
      <c r="AA291" s="22"/>
      <c r="AB291" s="9" t="str">
        <f>IF(AA291=Codes!$A$99," ",IF(AA291=Codes!$A$100,Codes!$B$100,IF(AA291=Codes!$A$101,Codes!$B$101,IF(AA291=Codes!$A$102,Codes!$B$102,IF(AA291=Codes!$A$103,Codes!$B$103,IF(AA291=Codes!$A$104,Codes!$B$104))))))</f>
        <v xml:space="preserve"> </v>
      </c>
      <c r="AC291" s="27"/>
      <c r="AD291" s="20" t="str">
        <f>IF(AC291=Codes!$A$51," ",IF(AC291=Codes!$A$52,Codes!$B$52,IF(AC291=Codes!$A$53,Codes!$B$53,IF(AC291=Codes!$A$54,Codes!$B$54,IF(AC291=Codes!$A$55,Codes!$B$55,IF(AC291=Codes!$A$56,Codes!$B$56,IF(AC291=Codes!$A$57,Codes!$B$57,IF(AC291=Codes!$A$58,Codes!$B$58,IF(AC291=Codes!$A$59,Codes!$B$59)))))))))</f>
        <v xml:space="preserve"> </v>
      </c>
      <c r="AE291" s="20" t="str">
        <f>IF(AD291=" "," ",IF(AD291=Codes!$B$52,1,IF(AD291=Codes!$B$53,1,IF(AD291=Codes!$B$54,1,IF(AD291=Codes!$B$55,0,IF(AD291=Codes!$B$56,0,IF(AD291=Codes!$B$57,0,IF(AD291=Codes!$B$58,0,IF(AD291=Codes!$B$59,0)))))))))</f>
        <v xml:space="preserve"> </v>
      </c>
      <c r="AF291" s="27"/>
      <c r="AG291" s="20" t="str">
        <f>IF(AF291=Codes!$A$62," ",IF(AF291=Codes!$A$63,Codes!$B$63,IF(AF291=Codes!$A$64,Codes!$B$64,IF(AF291=Codes!$A$65,Codes!$B$65,IF(AF291=Codes!$A$66,Codes!$B$66,IF(AF291=Codes!$A$67,Codes!$B$67,IF(AF291=Codes!$A$68,Codes!$B$68,IF(AF291=Codes!$A$69,Codes!$B$69))))))))</f>
        <v xml:space="preserve"> </v>
      </c>
      <c r="AH291" s="20" t="str">
        <f>IF(AG291=" "," ",IF(AG291=Codes!$B$63,1,IF(AG291=Codes!$B$64,1,IF(AG291=Codes!$B$65,1,IF(AG291=Codes!$B$66,0,IF(AG291=Codes!$B$67,0,IF(AG291=Codes!$B$68,0,IF(AG291=Codes!$B$69,0))))))))</f>
        <v xml:space="preserve"> </v>
      </c>
      <c r="AI291" s="12" t="str">
        <f t="shared" si="4"/>
        <v xml:space="preserve"> </v>
      </c>
      <c r="AJ291" s="23"/>
      <c r="AK291" s="13" t="str">
        <f>IF(AJ291=Codes!$A$107," ",IF(AJ291=Codes!$A$108,Codes!$B$108,IF(AJ291=Codes!$A$109,Codes!$B$109,IF(AJ291=Codes!$A$110,Codes!$B$110))))</f>
        <v xml:space="preserve"> </v>
      </c>
      <c r="AL291" s="23"/>
      <c r="AM291" s="12" t="str">
        <f>IF(AL291=Codes!$A$113," ",IF(AL291=Codes!$A$114,Codes!$B$114,IF(AL291=Codes!$A$115,Codes!$B$115,IF(AL291=Codes!$A$116,Codes!$B$116,IF(AL291=Codes!$A$117,Codes!$B$117)))))</f>
        <v xml:space="preserve"> </v>
      </c>
      <c r="AN291" s="22"/>
      <c r="AO291" s="22"/>
    </row>
    <row r="292" spans="1:41" ht="21" customHeight="1" x14ac:dyDescent="0.25">
      <c r="A292" s="24"/>
      <c r="D292" s="18">
        <v>43035</v>
      </c>
      <c r="E292" s="23"/>
      <c r="F292" s="13" t="str">
        <f>IF(E292=Codes!$A$27," ",IF(E292=Codes!$A$28,Codes!$B$28,IF(E292=Codes!$A$29,Codes!$B$29,IF(E292=Codes!$A$30,Codes!$B$30,IF(E292=Codes!$A$31,Codes!$B$31,IF(E292=Codes!$A$32,Codes!$B$32,IF(E292=Codes!$A$33,Codes!$B$33)))))))</f>
        <v xml:space="preserve"> </v>
      </c>
      <c r="G292" s="23"/>
      <c r="H292" s="13" t="str">
        <f>IF(G292=Codes!$A$36," ",IF(G292=Codes!$A$37,Codes!$B$37,IF(G292=Codes!$A$38,Codes!$B$38,IF(G292=Codes!$A$39,Codes!$B$39,IF(G292=Codes!$A$40,Codes!$B$40,IF(G292=Codes!$A$41,Codes!$B$41,IF(G292=Codes!$A$42,Codes!$B$42)))))))</f>
        <v xml:space="preserve"> </v>
      </c>
      <c r="I292" s="26"/>
      <c r="J292" s="27"/>
      <c r="K292" s="20" t="str">
        <f>IF(J292=Codes!$A$2," ",IF(J292=Codes!$A$3,Codes!$B$3,IF(J292=Codes!$A$5,Codes!$B$5,IF(J292=Codes!$A$4,Codes!$B$4))))</f>
        <v xml:space="preserve"> </v>
      </c>
      <c r="L292" s="28"/>
      <c r="M292" s="20" t="str">
        <f>IF(L292=Codes!$A$8," ",IF(L292=Codes!$A$9,Codes!$B$9,IF(L292=Codes!$A$10,Codes!$B$10,IF(L292=Codes!$A$11,Codes!$B$11))))</f>
        <v xml:space="preserve"> </v>
      </c>
      <c r="N292" s="22"/>
      <c r="O292" s="9" t="str">
        <f>IF(N292=Codes!$A$45," ",IF(N292=Codes!$A$46,Codes!$B$46,IF(N292=Codes!$A$47,Codes!$B$47,IF(N292=Codes!$A$48,Codes!$B$48))))</f>
        <v xml:space="preserve"> </v>
      </c>
      <c r="P292" s="22"/>
      <c r="Q292" s="9" t="str">
        <f>IF(P292=Codes!$A$72," ",IF(P292=Codes!$A$73,Codes!$B$73,IF(P292=Codes!$A$74,Codes!$B$74,IF(P292=Codes!$A$75,Codes!$B$75))))</f>
        <v xml:space="preserve"> </v>
      </c>
      <c r="R292" s="22"/>
      <c r="S292" s="9" t="str">
        <f>IF(R292=Codes!$A$78," ",IF(R292=Codes!$A$79,Codes!$B$79,IF(R292=Codes!$A$80,Codes!$B$80,IF(R292=Codes!$A$81,Codes!$B$81,IF(R292=Codes!$A$82,Codes!$B$82)))))</f>
        <v xml:space="preserve"> </v>
      </c>
      <c r="T292" s="22"/>
      <c r="U292" s="22"/>
      <c r="V292" s="9" t="str">
        <f>IF(U292=Codes!$A$14," ",IF(U292=Codes!$A$15,Codes!$B$15,IF(U292=Codes!$A$16,Codes!$B$16,IF(U292=Codes!$A$17,Codes!$B$17,IF(U292=Codes!$A$18,Codes!$B$18,IF(U292=Codes!$A$19,Codes!$B$19,IF(U292=Codes!$A$20,Codes!$B$20,IF(U292=Codes!$A$21,Codes!$B$21,IF(U292=Codes!$A$22,Codes!$B$22,IF(U292=Codes!$A$23,Codes!$B$23,IF(U292=Codes!$A$24,Codes!$B$24)))))))))))</f>
        <v xml:space="preserve"> </v>
      </c>
      <c r="W292" s="22"/>
      <c r="X292" s="9" t="str">
        <f>IF(W292=Codes!$A$85," ",IF(W292=Codes!$A$86,Codes!$B$86,IF(W292=Codes!$A$87,Codes!$B$87,IF(W292=Codes!$A$88,Codes!$B$88,))))</f>
        <v xml:space="preserve"> </v>
      </c>
      <c r="Y292" s="22"/>
      <c r="Z292" s="9" t="str">
        <f>IF(Y292=Codes!$A$91," ",IF(Y292=Codes!$A$92,Codes!$B$92,IF(Y292=Codes!$A$93,Codes!$B$93,IF(Y292=Codes!$A$94,Codes!$B$94,IF(Y292=Codes!$A$95,Codes!$B$95,IF(Y292=Codes!$A$96,Codes!$B$96))))))</f>
        <v xml:space="preserve"> </v>
      </c>
      <c r="AA292" s="22"/>
      <c r="AB292" s="9" t="str">
        <f>IF(AA292=Codes!$A$99," ",IF(AA292=Codes!$A$100,Codes!$B$100,IF(AA292=Codes!$A$101,Codes!$B$101,IF(AA292=Codes!$A$102,Codes!$B$102,IF(AA292=Codes!$A$103,Codes!$B$103,IF(AA292=Codes!$A$104,Codes!$B$104))))))</f>
        <v xml:space="preserve"> </v>
      </c>
      <c r="AC292" s="27"/>
      <c r="AD292" s="20" t="str">
        <f>IF(AC292=Codes!$A$51," ",IF(AC292=Codes!$A$52,Codes!$B$52,IF(AC292=Codes!$A$53,Codes!$B$53,IF(AC292=Codes!$A$54,Codes!$B$54,IF(AC292=Codes!$A$55,Codes!$B$55,IF(AC292=Codes!$A$56,Codes!$B$56,IF(AC292=Codes!$A$57,Codes!$B$57,IF(AC292=Codes!$A$58,Codes!$B$58,IF(AC292=Codes!$A$59,Codes!$B$59)))))))))</f>
        <v xml:space="preserve"> </v>
      </c>
      <c r="AE292" s="20" t="str">
        <f>IF(AD292=" "," ",IF(AD292=Codes!$B$52,1,IF(AD292=Codes!$B$53,1,IF(AD292=Codes!$B$54,1,IF(AD292=Codes!$B$55,0,IF(AD292=Codes!$B$56,0,IF(AD292=Codes!$B$57,0,IF(AD292=Codes!$B$58,0,IF(AD292=Codes!$B$59,0)))))))))</f>
        <v xml:space="preserve"> </v>
      </c>
      <c r="AF292" s="27"/>
      <c r="AG292" s="20" t="str">
        <f>IF(AF292=Codes!$A$62," ",IF(AF292=Codes!$A$63,Codes!$B$63,IF(AF292=Codes!$A$64,Codes!$B$64,IF(AF292=Codes!$A$65,Codes!$B$65,IF(AF292=Codes!$A$66,Codes!$B$66,IF(AF292=Codes!$A$67,Codes!$B$67,IF(AF292=Codes!$A$68,Codes!$B$68,IF(AF292=Codes!$A$69,Codes!$B$69))))))))</f>
        <v xml:space="preserve"> </v>
      </c>
      <c r="AH292" s="20" t="str">
        <f>IF(AG292=" "," ",IF(AG292=Codes!$B$63,1,IF(AG292=Codes!$B$64,1,IF(AG292=Codes!$B$65,1,IF(AG292=Codes!$B$66,0,IF(AG292=Codes!$B$67,0,IF(AG292=Codes!$B$68,0,IF(AG292=Codes!$B$69,0))))))))</f>
        <v xml:space="preserve"> </v>
      </c>
      <c r="AI292" s="12" t="str">
        <f t="shared" si="4"/>
        <v xml:space="preserve"> </v>
      </c>
      <c r="AJ292" s="23"/>
      <c r="AK292" s="13" t="str">
        <f>IF(AJ292=Codes!$A$107," ",IF(AJ292=Codes!$A$108,Codes!$B$108,IF(AJ292=Codes!$A$109,Codes!$B$109,IF(AJ292=Codes!$A$110,Codes!$B$110))))</f>
        <v xml:space="preserve"> </v>
      </c>
      <c r="AL292" s="23"/>
      <c r="AM292" s="12" t="str">
        <f>IF(AL292=Codes!$A$113," ",IF(AL292=Codes!$A$114,Codes!$B$114,IF(AL292=Codes!$A$115,Codes!$B$115,IF(AL292=Codes!$A$116,Codes!$B$116,IF(AL292=Codes!$A$117,Codes!$B$117)))))</f>
        <v xml:space="preserve"> </v>
      </c>
      <c r="AN292" s="22"/>
      <c r="AO292" s="22"/>
    </row>
    <row r="293" spans="1:41" ht="21" customHeight="1" x14ac:dyDescent="0.25">
      <c r="A293" s="24"/>
      <c r="D293" s="18">
        <v>43035</v>
      </c>
      <c r="E293" s="23"/>
      <c r="F293" s="13" t="str">
        <f>IF(E293=Codes!$A$27," ",IF(E293=Codes!$A$28,Codes!$B$28,IF(E293=Codes!$A$29,Codes!$B$29,IF(E293=Codes!$A$30,Codes!$B$30,IF(E293=Codes!$A$31,Codes!$B$31,IF(E293=Codes!$A$32,Codes!$B$32,IF(E293=Codes!$A$33,Codes!$B$33)))))))</f>
        <v xml:space="preserve"> </v>
      </c>
      <c r="G293" s="23"/>
      <c r="H293" s="13" t="str">
        <f>IF(G293=Codes!$A$36," ",IF(G293=Codes!$A$37,Codes!$B$37,IF(G293=Codes!$A$38,Codes!$B$38,IF(G293=Codes!$A$39,Codes!$B$39,IF(G293=Codes!$A$40,Codes!$B$40,IF(G293=Codes!$A$41,Codes!$B$41,IF(G293=Codes!$A$42,Codes!$B$42)))))))</f>
        <v xml:space="preserve"> </v>
      </c>
      <c r="I293" s="26"/>
      <c r="J293" s="27"/>
      <c r="K293" s="20" t="str">
        <f>IF(J293=Codes!$A$2," ",IF(J293=Codes!$A$3,Codes!$B$3,IF(J293=Codes!$A$5,Codes!$B$5,IF(J293=Codes!$A$4,Codes!$B$4))))</f>
        <v xml:space="preserve"> </v>
      </c>
      <c r="L293" s="28"/>
      <c r="M293" s="20" t="str">
        <f>IF(L293=Codes!$A$8," ",IF(L293=Codes!$A$9,Codes!$B$9,IF(L293=Codes!$A$10,Codes!$B$10,IF(L293=Codes!$A$11,Codes!$B$11))))</f>
        <v xml:space="preserve"> </v>
      </c>
      <c r="N293" s="22"/>
      <c r="O293" s="9" t="str">
        <f>IF(N293=Codes!$A$45," ",IF(N293=Codes!$A$46,Codes!$B$46,IF(N293=Codes!$A$47,Codes!$B$47,IF(N293=Codes!$A$48,Codes!$B$48))))</f>
        <v xml:space="preserve"> </v>
      </c>
      <c r="P293" s="22"/>
      <c r="Q293" s="9" t="str">
        <f>IF(P293=Codes!$A$72," ",IF(P293=Codes!$A$73,Codes!$B$73,IF(P293=Codes!$A$74,Codes!$B$74,IF(P293=Codes!$A$75,Codes!$B$75))))</f>
        <v xml:space="preserve"> </v>
      </c>
      <c r="R293" s="22"/>
      <c r="S293" s="9" t="str">
        <f>IF(R293=Codes!$A$78," ",IF(R293=Codes!$A$79,Codes!$B$79,IF(R293=Codes!$A$80,Codes!$B$80,IF(R293=Codes!$A$81,Codes!$B$81,IF(R293=Codes!$A$82,Codes!$B$82)))))</f>
        <v xml:space="preserve"> </v>
      </c>
      <c r="T293" s="22"/>
      <c r="U293" s="22"/>
      <c r="V293" s="9" t="str">
        <f>IF(U293=Codes!$A$14," ",IF(U293=Codes!$A$15,Codes!$B$15,IF(U293=Codes!$A$16,Codes!$B$16,IF(U293=Codes!$A$17,Codes!$B$17,IF(U293=Codes!$A$18,Codes!$B$18,IF(U293=Codes!$A$19,Codes!$B$19,IF(U293=Codes!$A$20,Codes!$B$20,IF(U293=Codes!$A$21,Codes!$B$21,IF(U293=Codes!$A$22,Codes!$B$22,IF(U293=Codes!$A$23,Codes!$B$23,IF(U293=Codes!$A$24,Codes!$B$24)))))))))))</f>
        <v xml:space="preserve"> </v>
      </c>
      <c r="W293" s="22"/>
      <c r="X293" s="9" t="str">
        <f>IF(W293=Codes!$A$85," ",IF(W293=Codes!$A$86,Codes!$B$86,IF(W293=Codes!$A$87,Codes!$B$87,IF(W293=Codes!$A$88,Codes!$B$88,))))</f>
        <v xml:space="preserve"> </v>
      </c>
      <c r="Y293" s="22"/>
      <c r="Z293" s="9" t="str">
        <f>IF(Y293=Codes!$A$91," ",IF(Y293=Codes!$A$92,Codes!$B$92,IF(Y293=Codes!$A$93,Codes!$B$93,IF(Y293=Codes!$A$94,Codes!$B$94,IF(Y293=Codes!$A$95,Codes!$B$95,IF(Y293=Codes!$A$96,Codes!$B$96))))))</f>
        <v xml:space="preserve"> </v>
      </c>
      <c r="AA293" s="22"/>
      <c r="AB293" s="9" t="str">
        <f>IF(AA293=Codes!$A$99," ",IF(AA293=Codes!$A$100,Codes!$B$100,IF(AA293=Codes!$A$101,Codes!$B$101,IF(AA293=Codes!$A$102,Codes!$B$102,IF(AA293=Codes!$A$103,Codes!$B$103,IF(AA293=Codes!$A$104,Codes!$B$104))))))</f>
        <v xml:space="preserve"> </v>
      </c>
      <c r="AC293" s="27"/>
      <c r="AD293" s="20" t="str">
        <f>IF(AC293=Codes!$A$51," ",IF(AC293=Codes!$A$52,Codes!$B$52,IF(AC293=Codes!$A$53,Codes!$B$53,IF(AC293=Codes!$A$54,Codes!$B$54,IF(AC293=Codes!$A$55,Codes!$B$55,IF(AC293=Codes!$A$56,Codes!$B$56,IF(AC293=Codes!$A$57,Codes!$B$57,IF(AC293=Codes!$A$58,Codes!$B$58,IF(AC293=Codes!$A$59,Codes!$B$59)))))))))</f>
        <v xml:space="preserve"> </v>
      </c>
      <c r="AE293" s="20" t="str">
        <f>IF(AD293=" "," ",IF(AD293=Codes!$B$52,1,IF(AD293=Codes!$B$53,1,IF(AD293=Codes!$B$54,1,IF(AD293=Codes!$B$55,0,IF(AD293=Codes!$B$56,0,IF(AD293=Codes!$B$57,0,IF(AD293=Codes!$B$58,0,IF(AD293=Codes!$B$59,0)))))))))</f>
        <v xml:space="preserve"> </v>
      </c>
      <c r="AF293" s="27"/>
      <c r="AG293" s="20" t="str">
        <f>IF(AF293=Codes!$A$62," ",IF(AF293=Codes!$A$63,Codes!$B$63,IF(AF293=Codes!$A$64,Codes!$B$64,IF(AF293=Codes!$A$65,Codes!$B$65,IF(AF293=Codes!$A$66,Codes!$B$66,IF(AF293=Codes!$A$67,Codes!$B$67,IF(AF293=Codes!$A$68,Codes!$B$68,IF(AF293=Codes!$A$69,Codes!$B$69))))))))</f>
        <v xml:space="preserve"> </v>
      </c>
      <c r="AH293" s="20" t="str">
        <f>IF(AG293=" "," ",IF(AG293=Codes!$B$63,1,IF(AG293=Codes!$B$64,1,IF(AG293=Codes!$B$65,1,IF(AG293=Codes!$B$66,0,IF(AG293=Codes!$B$67,0,IF(AG293=Codes!$B$68,0,IF(AG293=Codes!$B$69,0))))))))</f>
        <v xml:space="preserve"> </v>
      </c>
      <c r="AI293" s="12" t="str">
        <f t="shared" si="4"/>
        <v xml:space="preserve"> </v>
      </c>
      <c r="AJ293" s="23"/>
      <c r="AK293" s="13" t="str">
        <f>IF(AJ293=Codes!$A$107," ",IF(AJ293=Codes!$A$108,Codes!$B$108,IF(AJ293=Codes!$A$109,Codes!$B$109,IF(AJ293=Codes!$A$110,Codes!$B$110))))</f>
        <v xml:space="preserve"> </v>
      </c>
      <c r="AL293" s="23"/>
      <c r="AM293" s="12" t="str">
        <f>IF(AL293=Codes!$A$113," ",IF(AL293=Codes!$A$114,Codes!$B$114,IF(AL293=Codes!$A$115,Codes!$B$115,IF(AL293=Codes!$A$116,Codes!$B$116,IF(AL293=Codes!$A$117,Codes!$B$117)))))</f>
        <v xml:space="preserve"> </v>
      </c>
      <c r="AN293" s="22"/>
      <c r="AO293" s="22"/>
    </row>
    <row r="294" spans="1:41" ht="21" customHeight="1" x14ac:dyDescent="0.25">
      <c r="A294" s="24"/>
      <c r="D294" s="18">
        <v>43049</v>
      </c>
      <c r="E294" s="23"/>
      <c r="F294" s="13" t="str">
        <f>IF(E294=Codes!$A$27," ",IF(E294=Codes!$A$28,Codes!$B$28,IF(E294=Codes!$A$29,Codes!$B$29,IF(E294=Codes!$A$30,Codes!$B$30,IF(E294=Codes!$A$31,Codes!$B$31,IF(E294=Codes!$A$32,Codes!$B$32,IF(E294=Codes!$A$33,Codes!$B$33)))))))</f>
        <v xml:space="preserve"> </v>
      </c>
      <c r="G294" s="23"/>
      <c r="H294" s="13" t="str">
        <f>IF(G294=Codes!$A$36," ",IF(G294=Codes!$A$37,Codes!$B$37,IF(G294=Codes!$A$38,Codes!$B$38,IF(G294=Codes!$A$39,Codes!$B$39,IF(G294=Codes!$A$40,Codes!$B$40,IF(G294=Codes!$A$41,Codes!$B$41,IF(G294=Codes!$A$42,Codes!$B$42)))))))</f>
        <v xml:space="preserve"> </v>
      </c>
      <c r="I294" s="26"/>
      <c r="J294" s="27"/>
      <c r="K294" s="20" t="str">
        <f>IF(J294=Codes!$A$2," ",IF(J294=Codes!$A$3,Codes!$B$3,IF(J294=Codes!$A$5,Codes!$B$5,IF(J294=Codes!$A$4,Codes!$B$4))))</f>
        <v xml:space="preserve"> </v>
      </c>
      <c r="L294" s="28"/>
      <c r="M294" s="20" t="str">
        <f>IF(L294=Codes!$A$8," ",IF(L294=Codes!$A$9,Codes!$B$9,IF(L294=Codes!$A$10,Codes!$B$10,IF(L294=Codes!$A$11,Codes!$B$11))))</f>
        <v xml:space="preserve"> </v>
      </c>
      <c r="N294" s="22"/>
      <c r="O294" s="9" t="str">
        <f>IF(N294=Codes!$A$45," ",IF(N294=Codes!$A$46,Codes!$B$46,IF(N294=Codes!$A$47,Codes!$B$47,IF(N294=Codes!$A$48,Codes!$B$48))))</f>
        <v xml:space="preserve"> </v>
      </c>
      <c r="P294" s="22"/>
      <c r="Q294" s="9" t="str">
        <f>IF(P294=Codes!$A$72," ",IF(P294=Codes!$A$73,Codes!$B$73,IF(P294=Codes!$A$74,Codes!$B$74,IF(P294=Codes!$A$75,Codes!$B$75))))</f>
        <v xml:space="preserve"> </v>
      </c>
      <c r="R294" s="22"/>
      <c r="S294" s="9" t="str">
        <f>IF(R294=Codes!$A$78," ",IF(R294=Codes!$A$79,Codes!$B$79,IF(R294=Codes!$A$80,Codes!$B$80,IF(R294=Codes!$A$81,Codes!$B$81,IF(R294=Codes!$A$82,Codes!$B$82)))))</f>
        <v xml:space="preserve"> </v>
      </c>
      <c r="T294" s="22"/>
      <c r="U294" s="22"/>
      <c r="V294" s="9" t="str">
        <f>IF(U294=Codes!$A$14," ",IF(U294=Codes!$A$15,Codes!$B$15,IF(U294=Codes!$A$16,Codes!$B$16,IF(U294=Codes!$A$17,Codes!$B$17,IF(U294=Codes!$A$18,Codes!$B$18,IF(U294=Codes!$A$19,Codes!$B$19,IF(U294=Codes!$A$20,Codes!$B$20,IF(U294=Codes!$A$21,Codes!$B$21,IF(U294=Codes!$A$22,Codes!$B$22,IF(U294=Codes!$A$23,Codes!$B$23,IF(U294=Codes!$A$24,Codes!$B$24)))))))))))</f>
        <v xml:space="preserve"> </v>
      </c>
      <c r="W294" s="22"/>
      <c r="X294" s="9" t="str">
        <f>IF(W294=Codes!$A$85," ",IF(W294=Codes!$A$86,Codes!$B$86,IF(W294=Codes!$A$87,Codes!$B$87,IF(W294=Codes!$A$88,Codes!$B$88,))))</f>
        <v xml:space="preserve"> </v>
      </c>
      <c r="Y294" s="22"/>
      <c r="Z294" s="9" t="str">
        <f>IF(Y294=Codes!$A$91," ",IF(Y294=Codes!$A$92,Codes!$B$92,IF(Y294=Codes!$A$93,Codes!$B$93,IF(Y294=Codes!$A$94,Codes!$B$94,IF(Y294=Codes!$A$95,Codes!$B$95,IF(Y294=Codes!$A$96,Codes!$B$96))))))</f>
        <v xml:space="preserve"> </v>
      </c>
      <c r="AA294" s="22"/>
      <c r="AB294" s="9" t="str">
        <f>IF(AA294=Codes!$A$99," ",IF(AA294=Codes!$A$100,Codes!$B$100,IF(AA294=Codes!$A$101,Codes!$B$101,IF(AA294=Codes!$A$102,Codes!$B$102,IF(AA294=Codes!$A$103,Codes!$B$103,IF(AA294=Codes!$A$104,Codes!$B$104))))))</f>
        <v xml:space="preserve"> </v>
      </c>
      <c r="AC294" s="27"/>
      <c r="AD294" s="20" t="str">
        <f>IF(AC294=Codes!$A$51," ",IF(AC294=Codes!$A$52,Codes!$B$52,IF(AC294=Codes!$A$53,Codes!$B$53,IF(AC294=Codes!$A$54,Codes!$B$54,IF(AC294=Codes!$A$55,Codes!$B$55,IF(AC294=Codes!$A$56,Codes!$B$56,IF(AC294=Codes!$A$57,Codes!$B$57,IF(AC294=Codes!$A$58,Codes!$B$58,IF(AC294=Codes!$A$59,Codes!$B$59)))))))))</f>
        <v xml:space="preserve"> </v>
      </c>
      <c r="AE294" s="20" t="str">
        <f>IF(AD294=" "," ",IF(AD294=Codes!$B$52,1,IF(AD294=Codes!$B$53,1,IF(AD294=Codes!$B$54,1,IF(AD294=Codes!$B$55,0,IF(AD294=Codes!$B$56,0,IF(AD294=Codes!$B$57,0,IF(AD294=Codes!$B$58,0,IF(AD294=Codes!$B$59,0)))))))))</f>
        <v xml:space="preserve"> </v>
      </c>
      <c r="AF294" s="27"/>
      <c r="AG294" s="20" t="str">
        <f>IF(AF294=Codes!$A$62," ",IF(AF294=Codes!$A$63,Codes!$B$63,IF(AF294=Codes!$A$64,Codes!$B$64,IF(AF294=Codes!$A$65,Codes!$B$65,IF(AF294=Codes!$A$66,Codes!$B$66,IF(AF294=Codes!$A$67,Codes!$B$67,IF(AF294=Codes!$A$68,Codes!$B$68,IF(AF294=Codes!$A$69,Codes!$B$69))))))))</f>
        <v xml:space="preserve"> </v>
      </c>
      <c r="AH294" s="20" t="str">
        <f>IF(AG294=" "," ",IF(AG294=Codes!$B$63,1,IF(AG294=Codes!$B$64,1,IF(AG294=Codes!$B$65,1,IF(AG294=Codes!$B$66,0,IF(AG294=Codes!$B$67,0,IF(AG294=Codes!$B$68,0,IF(AG294=Codes!$B$69,0))))))))</f>
        <v xml:space="preserve"> </v>
      </c>
      <c r="AI294" s="12" t="str">
        <f t="shared" si="4"/>
        <v xml:space="preserve"> </v>
      </c>
      <c r="AJ294" s="23"/>
      <c r="AK294" s="13" t="str">
        <f>IF(AJ294=Codes!$A$107," ",IF(AJ294=Codes!$A$108,Codes!$B$108,IF(AJ294=Codes!$A$109,Codes!$B$109,IF(AJ294=Codes!$A$110,Codes!$B$110))))</f>
        <v xml:space="preserve"> </v>
      </c>
      <c r="AL294" s="23"/>
      <c r="AM294" s="12" t="str">
        <f>IF(AL294=Codes!$A$113," ",IF(AL294=Codes!$A$114,Codes!$B$114,IF(AL294=Codes!$A$115,Codes!$B$115,IF(AL294=Codes!$A$116,Codes!$B$116,IF(AL294=Codes!$A$117,Codes!$B$117)))))</f>
        <v xml:space="preserve"> </v>
      </c>
      <c r="AN294" s="22"/>
      <c r="AO294" s="22"/>
    </row>
    <row r="295" spans="1:41" ht="21" customHeight="1" x14ac:dyDescent="0.25">
      <c r="A295" s="24"/>
      <c r="D295" s="18">
        <v>43049</v>
      </c>
      <c r="E295" s="23"/>
      <c r="F295" s="13" t="str">
        <f>IF(E295=Codes!$A$27," ",IF(E295=Codes!$A$28,Codes!$B$28,IF(E295=Codes!$A$29,Codes!$B$29,IF(E295=Codes!$A$30,Codes!$B$30,IF(E295=Codes!$A$31,Codes!$B$31,IF(E295=Codes!$A$32,Codes!$B$32,IF(E295=Codes!$A$33,Codes!$B$33)))))))</f>
        <v xml:space="preserve"> </v>
      </c>
      <c r="G295" s="23"/>
      <c r="H295" s="13" t="str">
        <f>IF(G295=Codes!$A$36," ",IF(G295=Codes!$A$37,Codes!$B$37,IF(G295=Codes!$A$38,Codes!$B$38,IF(G295=Codes!$A$39,Codes!$B$39,IF(G295=Codes!$A$40,Codes!$B$40,IF(G295=Codes!$A$41,Codes!$B$41,IF(G295=Codes!$A$42,Codes!$B$42)))))))</f>
        <v xml:space="preserve"> </v>
      </c>
      <c r="I295" s="26"/>
      <c r="J295" s="27"/>
      <c r="K295" s="20" t="str">
        <f>IF(J295=Codes!$A$2," ",IF(J295=Codes!$A$3,Codes!$B$3,IF(J295=Codes!$A$5,Codes!$B$5,IF(J295=Codes!$A$4,Codes!$B$4))))</f>
        <v xml:space="preserve"> </v>
      </c>
      <c r="L295" s="28"/>
      <c r="M295" s="20" t="str">
        <f>IF(L295=Codes!$A$8," ",IF(L295=Codes!$A$9,Codes!$B$9,IF(L295=Codes!$A$10,Codes!$B$10,IF(L295=Codes!$A$11,Codes!$B$11))))</f>
        <v xml:space="preserve"> </v>
      </c>
      <c r="N295" s="22"/>
      <c r="O295" s="9" t="str">
        <f>IF(N295=Codes!$A$45," ",IF(N295=Codes!$A$46,Codes!$B$46,IF(N295=Codes!$A$47,Codes!$B$47,IF(N295=Codes!$A$48,Codes!$B$48))))</f>
        <v xml:space="preserve"> </v>
      </c>
      <c r="P295" s="22"/>
      <c r="Q295" s="9" t="str">
        <f>IF(P295=Codes!$A$72," ",IF(P295=Codes!$A$73,Codes!$B$73,IF(P295=Codes!$A$74,Codes!$B$74,IF(P295=Codes!$A$75,Codes!$B$75))))</f>
        <v xml:space="preserve"> </v>
      </c>
      <c r="R295" s="22"/>
      <c r="S295" s="9" t="str">
        <f>IF(R295=Codes!$A$78," ",IF(R295=Codes!$A$79,Codes!$B$79,IF(R295=Codes!$A$80,Codes!$B$80,IF(R295=Codes!$A$81,Codes!$B$81,IF(R295=Codes!$A$82,Codes!$B$82)))))</f>
        <v xml:space="preserve"> </v>
      </c>
      <c r="T295" s="22"/>
      <c r="U295" s="22"/>
      <c r="V295" s="9" t="str">
        <f>IF(U295=Codes!$A$14," ",IF(U295=Codes!$A$15,Codes!$B$15,IF(U295=Codes!$A$16,Codes!$B$16,IF(U295=Codes!$A$17,Codes!$B$17,IF(U295=Codes!$A$18,Codes!$B$18,IF(U295=Codes!$A$19,Codes!$B$19,IF(U295=Codes!$A$20,Codes!$B$20,IF(U295=Codes!$A$21,Codes!$B$21,IF(U295=Codes!$A$22,Codes!$B$22,IF(U295=Codes!$A$23,Codes!$B$23,IF(U295=Codes!$A$24,Codes!$B$24)))))))))))</f>
        <v xml:space="preserve"> </v>
      </c>
      <c r="W295" s="22"/>
      <c r="X295" s="9" t="str">
        <f>IF(W295=Codes!$A$85," ",IF(W295=Codes!$A$86,Codes!$B$86,IF(W295=Codes!$A$87,Codes!$B$87,IF(W295=Codes!$A$88,Codes!$B$88,))))</f>
        <v xml:space="preserve"> </v>
      </c>
      <c r="Y295" s="22"/>
      <c r="Z295" s="9" t="str">
        <f>IF(Y295=Codes!$A$91," ",IF(Y295=Codes!$A$92,Codes!$B$92,IF(Y295=Codes!$A$93,Codes!$B$93,IF(Y295=Codes!$A$94,Codes!$B$94,IF(Y295=Codes!$A$95,Codes!$B$95,IF(Y295=Codes!$A$96,Codes!$B$96))))))</f>
        <v xml:space="preserve"> </v>
      </c>
      <c r="AA295" s="22"/>
      <c r="AB295" s="9" t="str">
        <f>IF(AA295=Codes!$A$99," ",IF(AA295=Codes!$A$100,Codes!$B$100,IF(AA295=Codes!$A$101,Codes!$B$101,IF(AA295=Codes!$A$102,Codes!$B$102,IF(AA295=Codes!$A$103,Codes!$B$103,IF(AA295=Codes!$A$104,Codes!$B$104))))))</f>
        <v xml:space="preserve"> </v>
      </c>
      <c r="AC295" s="27"/>
      <c r="AD295" s="20" t="str">
        <f>IF(AC295=Codes!$A$51," ",IF(AC295=Codes!$A$52,Codes!$B$52,IF(AC295=Codes!$A$53,Codes!$B$53,IF(AC295=Codes!$A$54,Codes!$B$54,IF(AC295=Codes!$A$55,Codes!$B$55,IF(AC295=Codes!$A$56,Codes!$B$56,IF(AC295=Codes!$A$57,Codes!$B$57,IF(AC295=Codes!$A$58,Codes!$B$58,IF(AC295=Codes!$A$59,Codes!$B$59)))))))))</f>
        <v xml:space="preserve"> </v>
      </c>
      <c r="AE295" s="20" t="str">
        <f>IF(AD295=" "," ",IF(AD295=Codes!$B$52,1,IF(AD295=Codes!$B$53,1,IF(AD295=Codes!$B$54,1,IF(AD295=Codes!$B$55,0,IF(AD295=Codes!$B$56,0,IF(AD295=Codes!$B$57,0,IF(AD295=Codes!$B$58,0,IF(AD295=Codes!$B$59,0)))))))))</f>
        <v xml:space="preserve"> </v>
      </c>
      <c r="AF295" s="27"/>
      <c r="AG295" s="20" t="str">
        <f>IF(AF295=Codes!$A$62," ",IF(AF295=Codes!$A$63,Codes!$B$63,IF(AF295=Codes!$A$64,Codes!$B$64,IF(AF295=Codes!$A$65,Codes!$B$65,IF(AF295=Codes!$A$66,Codes!$B$66,IF(AF295=Codes!$A$67,Codes!$B$67,IF(AF295=Codes!$A$68,Codes!$B$68,IF(AF295=Codes!$A$69,Codes!$B$69))))))))</f>
        <v xml:space="preserve"> </v>
      </c>
      <c r="AH295" s="20" t="str">
        <f>IF(AG295=" "," ",IF(AG295=Codes!$B$63,1,IF(AG295=Codes!$B$64,1,IF(AG295=Codes!$B$65,1,IF(AG295=Codes!$B$66,0,IF(AG295=Codes!$B$67,0,IF(AG295=Codes!$B$68,0,IF(AG295=Codes!$B$69,0))))))))</f>
        <v xml:space="preserve"> </v>
      </c>
      <c r="AI295" s="12" t="str">
        <f t="shared" si="4"/>
        <v xml:space="preserve"> </v>
      </c>
      <c r="AJ295" s="23"/>
      <c r="AK295" s="13" t="str">
        <f>IF(AJ295=Codes!$A$107," ",IF(AJ295=Codes!$A$108,Codes!$B$108,IF(AJ295=Codes!$A$109,Codes!$B$109,IF(AJ295=Codes!$A$110,Codes!$B$110))))</f>
        <v xml:space="preserve"> </v>
      </c>
      <c r="AL295" s="23"/>
      <c r="AM295" s="12" t="str">
        <f>IF(AL295=Codes!$A$113," ",IF(AL295=Codes!$A$114,Codes!$B$114,IF(AL295=Codes!$A$115,Codes!$B$115,IF(AL295=Codes!$A$116,Codes!$B$116,IF(AL295=Codes!$A$117,Codes!$B$117)))))</f>
        <v xml:space="preserve"> </v>
      </c>
      <c r="AN295" s="22"/>
      <c r="AO295" s="22"/>
    </row>
    <row r="296" spans="1:41" ht="21" customHeight="1" x14ac:dyDescent="0.25">
      <c r="A296" s="24"/>
      <c r="D296" s="18">
        <v>43049</v>
      </c>
      <c r="E296" s="23"/>
      <c r="F296" s="13" t="str">
        <f>IF(E296=Codes!$A$27," ",IF(E296=Codes!$A$28,Codes!$B$28,IF(E296=Codes!$A$29,Codes!$B$29,IF(E296=Codes!$A$30,Codes!$B$30,IF(E296=Codes!$A$31,Codes!$B$31,IF(E296=Codes!$A$32,Codes!$B$32,IF(E296=Codes!$A$33,Codes!$B$33)))))))</f>
        <v xml:space="preserve"> </v>
      </c>
      <c r="G296" s="23"/>
      <c r="H296" s="13" t="str">
        <f>IF(G296=Codes!$A$36," ",IF(G296=Codes!$A$37,Codes!$B$37,IF(G296=Codes!$A$38,Codes!$B$38,IF(G296=Codes!$A$39,Codes!$B$39,IF(G296=Codes!$A$40,Codes!$B$40,IF(G296=Codes!$A$41,Codes!$B$41,IF(G296=Codes!$A$42,Codes!$B$42)))))))</f>
        <v xml:space="preserve"> </v>
      </c>
      <c r="I296" s="26"/>
      <c r="J296" s="27"/>
      <c r="K296" s="20" t="str">
        <f>IF(J296=Codes!$A$2," ",IF(J296=Codes!$A$3,Codes!$B$3,IF(J296=Codes!$A$5,Codes!$B$5,IF(J296=Codes!$A$4,Codes!$B$4))))</f>
        <v xml:space="preserve"> </v>
      </c>
      <c r="L296" s="28"/>
      <c r="M296" s="20" t="str">
        <f>IF(L296=Codes!$A$8," ",IF(L296=Codes!$A$9,Codes!$B$9,IF(L296=Codes!$A$10,Codes!$B$10,IF(L296=Codes!$A$11,Codes!$B$11))))</f>
        <v xml:space="preserve"> </v>
      </c>
      <c r="N296" s="22"/>
      <c r="O296" s="9" t="str">
        <f>IF(N296=Codes!$A$45," ",IF(N296=Codes!$A$46,Codes!$B$46,IF(N296=Codes!$A$47,Codes!$B$47,IF(N296=Codes!$A$48,Codes!$B$48))))</f>
        <v xml:space="preserve"> </v>
      </c>
      <c r="P296" s="22"/>
      <c r="Q296" s="9" t="str">
        <f>IF(P296=Codes!$A$72," ",IF(P296=Codes!$A$73,Codes!$B$73,IF(P296=Codes!$A$74,Codes!$B$74,IF(P296=Codes!$A$75,Codes!$B$75))))</f>
        <v xml:space="preserve"> </v>
      </c>
      <c r="R296" s="22"/>
      <c r="S296" s="9" t="str">
        <f>IF(R296=Codes!$A$78," ",IF(R296=Codes!$A$79,Codes!$B$79,IF(R296=Codes!$A$80,Codes!$B$80,IF(R296=Codes!$A$81,Codes!$B$81,IF(R296=Codes!$A$82,Codes!$B$82)))))</f>
        <v xml:space="preserve"> </v>
      </c>
      <c r="T296" s="22"/>
      <c r="U296" s="22"/>
      <c r="V296" s="9" t="str">
        <f>IF(U296=Codes!$A$14," ",IF(U296=Codes!$A$15,Codes!$B$15,IF(U296=Codes!$A$16,Codes!$B$16,IF(U296=Codes!$A$17,Codes!$B$17,IF(U296=Codes!$A$18,Codes!$B$18,IF(U296=Codes!$A$19,Codes!$B$19,IF(U296=Codes!$A$20,Codes!$B$20,IF(U296=Codes!$A$21,Codes!$B$21,IF(U296=Codes!$A$22,Codes!$B$22,IF(U296=Codes!$A$23,Codes!$B$23,IF(U296=Codes!$A$24,Codes!$B$24)))))))))))</f>
        <v xml:space="preserve"> </v>
      </c>
      <c r="W296" s="22"/>
      <c r="X296" s="9" t="str">
        <f>IF(W296=Codes!$A$85," ",IF(W296=Codes!$A$86,Codes!$B$86,IF(W296=Codes!$A$87,Codes!$B$87,IF(W296=Codes!$A$88,Codes!$B$88,))))</f>
        <v xml:space="preserve"> </v>
      </c>
      <c r="Y296" s="22"/>
      <c r="Z296" s="9" t="str">
        <f>IF(Y296=Codes!$A$91," ",IF(Y296=Codes!$A$92,Codes!$B$92,IF(Y296=Codes!$A$93,Codes!$B$93,IF(Y296=Codes!$A$94,Codes!$B$94,IF(Y296=Codes!$A$95,Codes!$B$95,IF(Y296=Codes!$A$96,Codes!$B$96))))))</f>
        <v xml:space="preserve"> </v>
      </c>
      <c r="AA296" s="22"/>
      <c r="AB296" s="9" t="str">
        <f>IF(AA296=Codes!$A$99," ",IF(AA296=Codes!$A$100,Codes!$B$100,IF(AA296=Codes!$A$101,Codes!$B$101,IF(AA296=Codes!$A$102,Codes!$B$102,IF(AA296=Codes!$A$103,Codes!$B$103,IF(AA296=Codes!$A$104,Codes!$B$104))))))</f>
        <v xml:space="preserve"> </v>
      </c>
      <c r="AC296" s="27"/>
      <c r="AD296" s="20" t="str">
        <f>IF(AC296=Codes!$A$51," ",IF(AC296=Codes!$A$52,Codes!$B$52,IF(AC296=Codes!$A$53,Codes!$B$53,IF(AC296=Codes!$A$54,Codes!$B$54,IF(AC296=Codes!$A$55,Codes!$B$55,IF(AC296=Codes!$A$56,Codes!$B$56,IF(AC296=Codes!$A$57,Codes!$B$57,IF(AC296=Codes!$A$58,Codes!$B$58,IF(AC296=Codes!$A$59,Codes!$B$59)))))))))</f>
        <v xml:space="preserve"> </v>
      </c>
      <c r="AE296" s="20" t="str">
        <f>IF(AD296=" "," ",IF(AD296=Codes!$B$52,1,IF(AD296=Codes!$B$53,1,IF(AD296=Codes!$B$54,1,IF(AD296=Codes!$B$55,0,IF(AD296=Codes!$B$56,0,IF(AD296=Codes!$B$57,0,IF(AD296=Codes!$B$58,0,IF(AD296=Codes!$B$59,0)))))))))</f>
        <v xml:space="preserve"> </v>
      </c>
      <c r="AF296" s="27"/>
      <c r="AG296" s="20" t="str">
        <f>IF(AF296=Codes!$A$62," ",IF(AF296=Codes!$A$63,Codes!$B$63,IF(AF296=Codes!$A$64,Codes!$B$64,IF(AF296=Codes!$A$65,Codes!$B$65,IF(AF296=Codes!$A$66,Codes!$B$66,IF(AF296=Codes!$A$67,Codes!$B$67,IF(AF296=Codes!$A$68,Codes!$B$68,IF(AF296=Codes!$A$69,Codes!$B$69))))))))</f>
        <v xml:space="preserve"> </v>
      </c>
      <c r="AH296" s="20" t="str">
        <f>IF(AG296=" "," ",IF(AG296=Codes!$B$63,1,IF(AG296=Codes!$B$64,1,IF(AG296=Codes!$B$65,1,IF(AG296=Codes!$B$66,0,IF(AG296=Codes!$B$67,0,IF(AG296=Codes!$B$68,0,IF(AG296=Codes!$B$69,0))))))))</f>
        <v xml:space="preserve"> </v>
      </c>
      <c r="AI296" s="12" t="str">
        <f t="shared" si="4"/>
        <v xml:space="preserve"> </v>
      </c>
      <c r="AJ296" s="23"/>
      <c r="AK296" s="13" t="str">
        <f>IF(AJ296=Codes!$A$107," ",IF(AJ296=Codes!$A$108,Codes!$B$108,IF(AJ296=Codes!$A$109,Codes!$B$109,IF(AJ296=Codes!$A$110,Codes!$B$110))))</f>
        <v xml:space="preserve"> </v>
      </c>
      <c r="AL296" s="23"/>
      <c r="AM296" s="12" t="str">
        <f>IF(AL296=Codes!$A$113," ",IF(AL296=Codes!$A$114,Codes!$B$114,IF(AL296=Codes!$A$115,Codes!$B$115,IF(AL296=Codes!$A$116,Codes!$B$116,IF(AL296=Codes!$A$117,Codes!$B$117)))))</f>
        <v xml:space="preserve"> </v>
      </c>
      <c r="AN296" s="22"/>
      <c r="AO296" s="22"/>
    </row>
    <row r="297" spans="1:41" ht="21" customHeight="1" x14ac:dyDescent="0.25">
      <c r="A297" s="24"/>
      <c r="D297" s="18">
        <v>43049</v>
      </c>
      <c r="E297" s="23"/>
      <c r="F297" s="13" t="str">
        <f>IF(E297=Codes!$A$27," ",IF(E297=Codes!$A$28,Codes!$B$28,IF(E297=Codes!$A$29,Codes!$B$29,IF(E297=Codes!$A$30,Codes!$B$30,IF(E297=Codes!$A$31,Codes!$B$31,IF(E297=Codes!$A$32,Codes!$B$32,IF(E297=Codes!$A$33,Codes!$B$33)))))))</f>
        <v xml:space="preserve"> </v>
      </c>
      <c r="G297" s="23"/>
      <c r="H297" s="13" t="str">
        <f>IF(G297=Codes!$A$36," ",IF(G297=Codes!$A$37,Codes!$B$37,IF(G297=Codes!$A$38,Codes!$B$38,IF(G297=Codes!$A$39,Codes!$B$39,IF(G297=Codes!$A$40,Codes!$B$40,IF(G297=Codes!$A$41,Codes!$B$41,IF(G297=Codes!$A$42,Codes!$B$42)))))))</f>
        <v xml:space="preserve"> </v>
      </c>
      <c r="I297" s="26"/>
      <c r="J297" s="27"/>
      <c r="K297" s="20" t="str">
        <f>IF(J297=Codes!$A$2," ",IF(J297=Codes!$A$3,Codes!$B$3,IF(J297=Codes!$A$5,Codes!$B$5,IF(J297=Codes!$A$4,Codes!$B$4))))</f>
        <v xml:space="preserve"> </v>
      </c>
      <c r="L297" s="28"/>
      <c r="M297" s="20" t="str">
        <f>IF(L297=Codes!$A$8," ",IF(L297=Codes!$A$9,Codes!$B$9,IF(L297=Codes!$A$10,Codes!$B$10,IF(L297=Codes!$A$11,Codes!$B$11))))</f>
        <v xml:space="preserve"> </v>
      </c>
      <c r="N297" s="22"/>
      <c r="O297" s="9" t="str">
        <f>IF(N297=Codes!$A$45," ",IF(N297=Codes!$A$46,Codes!$B$46,IF(N297=Codes!$A$47,Codes!$B$47,IF(N297=Codes!$A$48,Codes!$B$48))))</f>
        <v xml:space="preserve"> </v>
      </c>
      <c r="P297" s="22"/>
      <c r="Q297" s="9" t="str">
        <f>IF(P297=Codes!$A$72," ",IF(P297=Codes!$A$73,Codes!$B$73,IF(P297=Codes!$A$74,Codes!$B$74,IF(P297=Codes!$A$75,Codes!$B$75))))</f>
        <v xml:space="preserve"> </v>
      </c>
      <c r="R297" s="22"/>
      <c r="S297" s="9" t="str">
        <f>IF(R297=Codes!$A$78," ",IF(R297=Codes!$A$79,Codes!$B$79,IF(R297=Codes!$A$80,Codes!$B$80,IF(R297=Codes!$A$81,Codes!$B$81,IF(R297=Codes!$A$82,Codes!$B$82)))))</f>
        <v xml:space="preserve"> </v>
      </c>
      <c r="T297" s="22"/>
      <c r="U297" s="22"/>
      <c r="V297" s="9" t="str">
        <f>IF(U297=Codes!$A$14," ",IF(U297=Codes!$A$15,Codes!$B$15,IF(U297=Codes!$A$16,Codes!$B$16,IF(U297=Codes!$A$17,Codes!$B$17,IF(U297=Codes!$A$18,Codes!$B$18,IF(U297=Codes!$A$19,Codes!$B$19,IF(U297=Codes!$A$20,Codes!$B$20,IF(U297=Codes!$A$21,Codes!$B$21,IF(U297=Codes!$A$22,Codes!$B$22,IF(U297=Codes!$A$23,Codes!$B$23,IF(U297=Codes!$A$24,Codes!$B$24)))))))))))</f>
        <v xml:space="preserve"> </v>
      </c>
      <c r="W297" s="22"/>
      <c r="X297" s="9" t="str">
        <f>IF(W297=Codes!$A$85," ",IF(W297=Codes!$A$86,Codes!$B$86,IF(W297=Codes!$A$87,Codes!$B$87,IF(W297=Codes!$A$88,Codes!$B$88,))))</f>
        <v xml:space="preserve"> </v>
      </c>
      <c r="Y297" s="22"/>
      <c r="Z297" s="9" t="str">
        <f>IF(Y297=Codes!$A$91," ",IF(Y297=Codes!$A$92,Codes!$B$92,IF(Y297=Codes!$A$93,Codes!$B$93,IF(Y297=Codes!$A$94,Codes!$B$94,IF(Y297=Codes!$A$95,Codes!$B$95,IF(Y297=Codes!$A$96,Codes!$B$96))))))</f>
        <v xml:space="preserve"> </v>
      </c>
      <c r="AA297" s="22"/>
      <c r="AB297" s="9" t="str">
        <f>IF(AA297=Codes!$A$99," ",IF(AA297=Codes!$A$100,Codes!$B$100,IF(AA297=Codes!$A$101,Codes!$B$101,IF(AA297=Codes!$A$102,Codes!$B$102,IF(AA297=Codes!$A$103,Codes!$B$103,IF(AA297=Codes!$A$104,Codes!$B$104))))))</f>
        <v xml:space="preserve"> </v>
      </c>
      <c r="AC297" s="27"/>
      <c r="AD297" s="20" t="str">
        <f>IF(AC297=Codes!$A$51," ",IF(AC297=Codes!$A$52,Codes!$B$52,IF(AC297=Codes!$A$53,Codes!$B$53,IF(AC297=Codes!$A$54,Codes!$B$54,IF(AC297=Codes!$A$55,Codes!$B$55,IF(AC297=Codes!$A$56,Codes!$B$56,IF(AC297=Codes!$A$57,Codes!$B$57,IF(AC297=Codes!$A$58,Codes!$B$58,IF(AC297=Codes!$A$59,Codes!$B$59)))))))))</f>
        <v xml:space="preserve"> </v>
      </c>
      <c r="AE297" s="20" t="str">
        <f>IF(AD297=" "," ",IF(AD297=Codes!$B$52,1,IF(AD297=Codes!$B$53,1,IF(AD297=Codes!$B$54,1,IF(AD297=Codes!$B$55,0,IF(AD297=Codes!$B$56,0,IF(AD297=Codes!$B$57,0,IF(AD297=Codes!$B$58,0,IF(AD297=Codes!$B$59,0)))))))))</f>
        <v xml:space="preserve"> </v>
      </c>
      <c r="AF297" s="27"/>
      <c r="AG297" s="20" t="str">
        <f>IF(AF297=Codes!$A$62," ",IF(AF297=Codes!$A$63,Codes!$B$63,IF(AF297=Codes!$A$64,Codes!$B$64,IF(AF297=Codes!$A$65,Codes!$B$65,IF(AF297=Codes!$A$66,Codes!$B$66,IF(AF297=Codes!$A$67,Codes!$B$67,IF(AF297=Codes!$A$68,Codes!$B$68,IF(AF297=Codes!$A$69,Codes!$B$69))))))))</f>
        <v xml:space="preserve"> </v>
      </c>
      <c r="AH297" s="20" t="str">
        <f>IF(AG297=" "," ",IF(AG297=Codes!$B$63,1,IF(AG297=Codes!$B$64,1,IF(AG297=Codes!$B$65,1,IF(AG297=Codes!$B$66,0,IF(AG297=Codes!$B$67,0,IF(AG297=Codes!$B$68,0,IF(AG297=Codes!$B$69,0))))))))</f>
        <v xml:space="preserve"> </v>
      </c>
      <c r="AI297" s="12" t="str">
        <f t="shared" si="4"/>
        <v xml:space="preserve"> </v>
      </c>
      <c r="AJ297" s="23"/>
      <c r="AK297" s="13" t="str">
        <f>IF(AJ297=Codes!$A$107," ",IF(AJ297=Codes!$A$108,Codes!$B$108,IF(AJ297=Codes!$A$109,Codes!$B$109,IF(AJ297=Codes!$A$110,Codes!$B$110))))</f>
        <v xml:space="preserve"> </v>
      </c>
      <c r="AL297" s="23"/>
      <c r="AM297" s="12" t="str">
        <f>IF(AL297=Codes!$A$113," ",IF(AL297=Codes!$A$114,Codes!$B$114,IF(AL297=Codes!$A$115,Codes!$B$115,IF(AL297=Codes!$A$116,Codes!$B$116,IF(AL297=Codes!$A$117,Codes!$B$117)))))</f>
        <v xml:space="preserve"> </v>
      </c>
      <c r="AN297" s="22"/>
      <c r="AO297" s="22"/>
    </row>
    <row r="298" spans="1:41" ht="21" customHeight="1" x14ac:dyDescent="0.25">
      <c r="A298" s="24"/>
      <c r="D298" s="18">
        <v>43049</v>
      </c>
      <c r="E298" s="23"/>
      <c r="F298" s="13" t="str">
        <f>IF(E298=Codes!$A$27," ",IF(E298=Codes!$A$28,Codes!$B$28,IF(E298=Codes!$A$29,Codes!$B$29,IF(E298=Codes!$A$30,Codes!$B$30,IF(E298=Codes!$A$31,Codes!$B$31,IF(E298=Codes!$A$32,Codes!$B$32,IF(E298=Codes!$A$33,Codes!$B$33)))))))</f>
        <v xml:space="preserve"> </v>
      </c>
      <c r="G298" s="23"/>
      <c r="H298" s="13" t="str">
        <f>IF(G298=Codes!$A$36," ",IF(G298=Codes!$A$37,Codes!$B$37,IF(G298=Codes!$A$38,Codes!$B$38,IF(G298=Codes!$A$39,Codes!$B$39,IF(G298=Codes!$A$40,Codes!$B$40,IF(G298=Codes!$A$41,Codes!$B$41,IF(G298=Codes!$A$42,Codes!$B$42)))))))</f>
        <v xml:space="preserve"> </v>
      </c>
      <c r="I298" s="26"/>
      <c r="J298" s="27"/>
      <c r="K298" s="20" t="str">
        <f>IF(J298=Codes!$A$2," ",IF(J298=Codes!$A$3,Codes!$B$3,IF(J298=Codes!$A$5,Codes!$B$5,IF(J298=Codes!$A$4,Codes!$B$4))))</f>
        <v xml:space="preserve"> </v>
      </c>
      <c r="L298" s="28"/>
      <c r="M298" s="20" t="str">
        <f>IF(L298=Codes!$A$8," ",IF(L298=Codes!$A$9,Codes!$B$9,IF(L298=Codes!$A$10,Codes!$B$10,IF(L298=Codes!$A$11,Codes!$B$11))))</f>
        <v xml:space="preserve"> </v>
      </c>
      <c r="N298" s="22"/>
      <c r="O298" s="9" t="str">
        <f>IF(N298=Codes!$A$45," ",IF(N298=Codes!$A$46,Codes!$B$46,IF(N298=Codes!$A$47,Codes!$B$47,IF(N298=Codes!$A$48,Codes!$B$48))))</f>
        <v xml:space="preserve"> </v>
      </c>
      <c r="P298" s="22"/>
      <c r="Q298" s="9" t="str">
        <f>IF(P298=Codes!$A$72," ",IF(P298=Codes!$A$73,Codes!$B$73,IF(P298=Codes!$A$74,Codes!$B$74,IF(P298=Codes!$A$75,Codes!$B$75))))</f>
        <v xml:space="preserve"> </v>
      </c>
      <c r="R298" s="22"/>
      <c r="S298" s="9" t="str">
        <f>IF(R298=Codes!$A$78," ",IF(R298=Codes!$A$79,Codes!$B$79,IF(R298=Codes!$A$80,Codes!$B$80,IF(R298=Codes!$A$81,Codes!$B$81,IF(R298=Codes!$A$82,Codes!$B$82)))))</f>
        <v xml:space="preserve"> </v>
      </c>
      <c r="T298" s="22"/>
      <c r="U298" s="22"/>
      <c r="V298" s="9" t="str">
        <f>IF(U298=Codes!$A$14," ",IF(U298=Codes!$A$15,Codes!$B$15,IF(U298=Codes!$A$16,Codes!$B$16,IF(U298=Codes!$A$17,Codes!$B$17,IF(U298=Codes!$A$18,Codes!$B$18,IF(U298=Codes!$A$19,Codes!$B$19,IF(U298=Codes!$A$20,Codes!$B$20,IF(U298=Codes!$A$21,Codes!$B$21,IF(U298=Codes!$A$22,Codes!$B$22,IF(U298=Codes!$A$23,Codes!$B$23,IF(U298=Codes!$A$24,Codes!$B$24)))))))))))</f>
        <v xml:space="preserve"> </v>
      </c>
      <c r="W298" s="22"/>
      <c r="X298" s="9" t="str">
        <f>IF(W298=Codes!$A$85," ",IF(W298=Codes!$A$86,Codes!$B$86,IF(W298=Codes!$A$87,Codes!$B$87,IF(W298=Codes!$A$88,Codes!$B$88,))))</f>
        <v xml:space="preserve"> </v>
      </c>
      <c r="Y298" s="22"/>
      <c r="Z298" s="9" t="str">
        <f>IF(Y298=Codes!$A$91," ",IF(Y298=Codes!$A$92,Codes!$B$92,IF(Y298=Codes!$A$93,Codes!$B$93,IF(Y298=Codes!$A$94,Codes!$B$94,IF(Y298=Codes!$A$95,Codes!$B$95,IF(Y298=Codes!$A$96,Codes!$B$96))))))</f>
        <v xml:space="preserve"> </v>
      </c>
      <c r="AA298" s="22"/>
      <c r="AB298" s="9" t="str">
        <f>IF(AA298=Codes!$A$99," ",IF(AA298=Codes!$A$100,Codes!$B$100,IF(AA298=Codes!$A$101,Codes!$B$101,IF(AA298=Codes!$A$102,Codes!$B$102,IF(AA298=Codes!$A$103,Codes!$B$103,IF(AA298=Codes!$A$104,Codes!$B$104))))))</f>
        <v xml:space="preserve"> </v>
      </c>
      <c r="AC298" s="27"/>
      <c r="AD298" s="20" t="str">
        <f>IF(AC298=Codes!$A$51," ",IF(AC298=Codes!$A$52,Codes!$B$52,IF(AC298=Codes!$A$53,Codes!$B$53,IF(AC298=Codes!$A$54,Codes!$B$54,IF(AC298=Codes!$A$55,Codes!$B$55,IF(AC298=Codes!$A$56,Codes!$B$56,IF(AC298=Codes!$A$57,Codes!$B$57,IF(AC298=Codes!$A$58,Codes!$B$58,IF(AC298=Codes!$A$59,Codes!$B$59)))))))))</f>
        <v xml:space="preserve"> </v>
      </c>
      <c r="AE298" s="20" t="str">
        <f>IF(AD298=" "," ",IF(AD298=Codes!$B$52,1,IF(AD298=Codes!$B$53,1,IF(AD298=Codes!$B$54,1,IF(AD298=Codes!$B$55,0,IF(AD298=Codes!$B$56,0,IF(AD298=Codes!$B$57,0,IF(AD298=Codes!$B$58,0,IF(AD298=Codes!$B$59,0)))))))))</f>
        <v xml:space="preserve"> </v>
      </c>
      <c r="AF298" s="27"/>
      <c r="AG298" s="20" t="str">
        <f>IF(AF298=Codes!$A$62," ",IF(AF298=Codes!$A$63,Codes!$B$63,IF(AF298=Codes!$A$64,Codes!$B$64,IF(AF298=Codes!$A$65,Codes!$B$65,IF(AF298=Codes!$A$66,Codes!$B$66,IF(AF298=Codes!$A$67,Codes!$B$67,IF(AF298=Codes!$A$68,Codes!$B$68,IF(AF298=Codes!$A$69,Codes!$B$69))))))))</f>
        <v xml:space="preserve"> </v>
      </c>
      <c r="AH298" s="20" t="str">
        <f>IF(AG298=" "," ",IF(AG298=Codes!$B$63,1,IF(AG298=Codes!$B$64,1,IF(AG298=Codes!$B$65,1,IF(AG298=Codes!$B$66,0,IF(AG298=Codes!$B$67,0,IF(AG298=Codes!$B$68,0,IF(AG298=Codes!$B$69,0))))))))</f>
        <v xml:space="preserve"> </v>
      </c>
      <c r="AI298" s="12" t="str">
        <f t="shared" si="4"/>
        <v xml:space="preserve"> </v>
      </c>
      <c r="AJ298" s="23"/>
      <c r="AK298" s="13" t="str">
        <f>IF(AJ298=Codes!$A$107," ",IF(AJ298=Codes!$A$108,Codes!$B$108,IF(AJ298=Codes!$A$109,Codes!$B$109,IF(AJ298=Codes!$A$110,Codes!$B$110))))</f>
        <v xml:space="preserve"> </v>
      </c>
      <c r="AL298" s="23"/>
      <c r="AM298" s="12" t="str">
        <f>IF(AL298=Codes!$A$113," ",IF(AL298=Codes!$A$114,Codes!$B$114,IF(AL298=Codes!$A$115,Codes!$B$115,IF(AL298=Codes!$A$116,Codes!$B$116,IF(AL298=Codes!$A$117,Codes!$B$117)))))</f>
        <v xml:space="preserve"> </v>
      </c>
      <c r="AN298" s="22"/>
      <c r="AO298" s="22"/>
    </row>
    <row r="299" spans="1:41" ht="21" customHeight="1" x14ac:dyDescent="0.25">
      <c r="A299" s="24"/>
      <c r="D299" s="18">
        <v>43049</v>
      </c>
      <c r="E299" s="23"/>
      <c r="F299" s="13" t="str">
        <f>IF(E299=Codes!$A$27," ",IF(E299=Codes!$A$28,Codes!$B$28,IF(E299=Codes!$A$29,Codes!$B$29,IF(E299=Codes!$A$30,Codes!$B$30,IF(E299=Codes!$A$31,Codes!$B$31,IF(E299=Codes!$A$32,Codes!$B$32,IF(E299=Codes!$A$33,Codes!$B$33)))))))</f>
        <v xml:space="preserve"> </v>
      </c>
      <c r="G299" s="23"/>
      <c r="H299" s="13" t="str">
        <f>IF(G299=Codes!$A$36," ",IF(G299=Codes!$A$37,Codes!$B$37,IF(G299=Codes!$A$38,Codes!$B$38,IF(G299=Codes!$A$39,Codes!$B$39,IF(G299=Codes!$A$40,Codes!$B$40,IF(G299=Codes!$A$41,Codes!$B$41,IF(G299=Codes!$A$42,Codes!$B$42)))))))</f>
        <v xml:space="preserve"> </v>
      </c>
      <c r="I299" s="26"/>
      <c r="J299" s="27"/>
      <c r="K299" s="20" t="str">
        <f>IF(J299=Codes!$A$2," ",IF(J299=Codes!$A$3,Codes!$B$3,IF(J299=Codes!$A$5,Codes!$B$5,IF(J299=Codes!$A$4,Codes!$B$4))))</f>
        <v xml:space="preserve"> </v>
      </c>
      <c r="L299" s="28"/>
      <c r="M299" s="20" t="str">
        <f>IF(L299=Codes!$A$8," ",IF(L299=Codes!$A$9,Codes!$B$9,IF(L299=Codes!$A$10,Codes!$B$10,IF(L299=Codes!$A$11,Codes!$B$11))))</f>
        <v xml:space="preserve"> </v>
      </c>
      <c r="N299" s="22"/>
      <c r="O299" s="9" t="str">
        <f>IF(N299=Codes!$A$45," ",IF(N299=Codes!$A$46,Codes!$B$46,IF(N299=Codes!$A$47,Codes!$B$47,IF(N299=Codes!$A$48,Codes!$B$48))))</f>
        <v xml:space="preserve"> </v>
      </c>
      <c r="P299" s="22"/>
      <c r="Q299" s="9" t="str">
        <f>IF(P299=Codes!$A$72," ",IF(P299=Codes!$A$73,Codes!$B$73,IF(P299=Codes!$A$74,Codes!$B$74,IF(P299=Codes!$A$75,Codes!$B$75))))</f>
        <v xml:space="preserve"> </v>
      </c>
      <c r="R299" s="22"/>
      <c r="S299" s="9" t="str">
        <f>IF(R299=Codes!$A$78," ",IF(R299=Codes!$A$79,Codes!$B$79,IF(R299=Codes!$A$80,Codes!$B$80,IF(R299=Codes!$A$81,Codes!$B$81,IF(R299=Codes!$A$82,Codes!$B$82)))))</f>
        <v xml:space="preserve"> </v>
      </c>
      <c r="T299" s="22"/>
      <c r="U299" s="22"/>
      <c r="V299" s="9" t="str">
        <f>IF(U299=Codes!$A$14," ",IF(U299=Codes!$A$15,Codes!$B$15,IF(U299=Codes!$A$16,Codes!$B$16,IF(U299=Codes!$A$17,Codes!$B$17,IF(U299=Codes!$A$18,Codes!$B$18,IF(U299=Codes!$A$19,Codes!$B$19,IF(U299=Codes!$A$20,Codes!$B$20,IF(U299=Codes!$A$21,Codes!$B$21,IF(U299=Codes!$A$22,Codes!$B$22,IF(U299=Codes!$A$23,Codes!$B$23,IF(U299=Codes!$A$24,Codes!$B$24)))))))))))</f>
        <v xml:space="preserve"> </v>
      </c>
      <c r="W299" s="22"/>
      <c r="X299" s="9" t="str">
        <f>IF(W299=Codes!$A$85," ",IF(W299=Codes!$A$86,Codes!$B$86,IF(W299=Codes!$A$87,Codes!$B$87,IF(W299=Codes!$A$88,Codes!$B$88,))))</f>
        <v xml:space="preserve"> </v>
      </c>
      <c r="Y299" s="22"/>
      <c r="Z299" s="9" t="str">
        <f>IF(Y299=Codes!$A$91," ",IF(Y299=Codes!$A$92,Codes!$B$92,IF(Y299=Codes!$A$93,Codes!$B$93,IF(Y299=Codes!$A$94,Codes!$B$94,IF(Y299=Codes!$A$95,Codes!$B$95,IF(Y299=Codes!$A$96,Codes!$B$96))))))</f>
        <v xml:space="preserve"> </v>
      </c>
      <c r="AA299" s="22"/>
      <c r="AB299" s="9" t="str">
        <f>IF(AA299=Codes!$A$99," ",IF(AA299=Codes!$A$100,Codes!$B$100,IF(AA299=Codes!$A$101,Codes!$B$101,IF(AA299=Codes!$A$102,Codes!$B$102,IF(AA299=Codes!$A$103,Codes!$B$103,IF(AA299=Codes!$A$104,Codes!$B$104))))))</f>
        <v xml:space="preserve"> </v>
      </c>
      <c r="AC299" s="27"/>
      <c r="AD299" s="20" t="str">
        <f>IF(AC299=Codes!$A$51," ",IF(AC299=Codes!$A$52,Codes!$B$52,IF(AC299=Codes!$A$53,Codes!$B$53,IF(AC299=Codes!$A$54,Codes!$B$54,IF(AC299=Codes!$A$55,Codes!$B$55,IF(AC299=Codes!$A$56,Codes!$B$56,IF(AC299=Codes!$A$57,Codes!$B$57,IF(AC299=Codes!$A$58,Codes!$B$58,IF(AC299=Codes!$A$59,Codes!$B$59)))))))))</f>
        <v xml:space="preserve"> </v>
      </c>
      <c r="AE299" s="20" t="str">
        <f>IF(AD299=" "," ",IF(AD299=Codes!$B$52,1,IF(AD299=Codes!$B$53,1,IF(AD299=Codes!$B$54,1,IF(AD299=Codes!$B$55,0,IF(AD299=Codes!$B$56,0,IF(AD299=Codes!$B$57,0,IF(AD299=Codes!$B$58,0,IF(AD299=Codes!$B$59,0)))))))))</f>
        <v xml:space="preserve"> </v>
      </c>
      <c r="AF299" s="27"/>
      <c r="AG299" s="20" t="str">
        <f>IF(AF299=Codes!$A$62," ",IF(AF299=Codes!$A$63,Codes!$B$63,IF(AF299=Codes!$A$64,Codes!$B$64,IF(AF299=Codes!$A$65,Codes!$B$65,IF(AF299=Codes!$A$66,Codes!$B$66,IF(AF299=Codes!$A$67,Codes!$B$67,IF(AF299=Codes!$A$68,Codes!$B$68,IF(AF299=Codes!$A$69,Codes!$B$69))))))))</f>
        <v xml:space="preserve"> </v>
      </c>
      <c r="AH299" s="20" t="str">
        <f>IF(AG299=" "," ",IF(AG299=Codes!$B$63,1,IF(AG299=Codes!$B$64,1,IF(AG299=Codes!$B$65,1,IF(AG299=Codes!$B$66,0,IF(AG299=Codes!$B$67,0,IF(AG299=Codes!$B$68,0,IF(AG299=Codes!$B$69,0))))))))</f>
        <v xml:space="preserve"> </v>
      </c>
      <c r="AI299" s="12" t="str">
        <f t="shared" si="4"/>
        <v xml:space="preserve"> </v>
      </c>
      <c r="AJ299" s="23"/>
      <c r="AK299" s="13" t="str">
        <f>IF(AJ299=Codes!$A$107," ",IF(AJ299=Codes!$A$108,Codes!$B$108,IF(AJ299=Codes!$A$109,Codes!$B$109,IF(AJ299=Codes!$A$110,Codes!$B$110))))</f>
        <v xml:space="preserve"> </v>
      </c>
      <c r="AL299" s="23"/>
      <c r="AM299" s="12" t="str">
        <f>IF(AL299=Codes!$A$113," ",IF(AL299=Codes!$A$114,Codes!$B$114,IF(AL299=Codes!$A$115,Codes!$B$115,IF(AL299=Codes!$A$116,Codes!$B$116,IF(AL299=Codes!$A$117,Codes!$B$117)))))</f>
        <v xml:space="preserve"> </v>
      </c>
      <c r="AN299" s="22"/>
      <c r="AO299" s="22"/>
    </row>
    <row r="300" spans="1:41" ht="21" customHeight="1" x14ac:dyDescent="0.25">
      <c r="A300" s="24"/>
      <c r="D300" s="18">
        <v>43049</v>
      </c>
      <c r="E300" s="23"/>
      <c r="F300" s="13" t="str">
        <f>IF(E300=Codes!$A$27," ",IF(E300=Codes!$A$28,Codes!$B$28,IF(E300=Codes!$A$29,Codes!$B$29,IF(E300=Codes!$A$30,Codes!$B$30,IF(E300=Codes!$A$31,Codes!$B$31,IF(E300=Codes!$A$32,Codes!$B$32,IF(E300=Codes!$A$33,Codes!$B$33)))))))</f>
        <v xml:space="preserve"> </v>
      </c>
      <c r="G300" s="23"/>
      <c r="H300" s="13" t="str">
        <f>IF(G300=Codes!$A$36," ",IF(G300=Codes!$A$37,Codes!$B$37,IF(G300=Codes!$A$38,Codes!$B$38,IF(G300=Codes!$A$39,Codes!$B$39,IF(G300=Codes!$A$40,Codes!$B$40,IF(G300=Codes!$A$41,Codes!$B$41,IF(G300=Codes!$A$42,Codes!$B$42)))))))</f>
        <v xml:space="preserve"> </v>
      </c>
      <c r="I300" s="26"/>
      <c r="J300" s="27"/>
      <c r="K300" s="20" t="str">
        <f>IF(J300=Codes!$A$2," ",IF(J300=Codes!$A$3,Codes!$B$3,IF(J300=Codes!$A$5,Codes!$B$5,IF(J300=Codes!$A$4,Codes!$B$4))))</f>
        <v xml:space="preserve"> </v>
      </c>
      <c r="L300" s="28"/>
      <c r="M300" s="20" t="str">
        <f>IF(L300=Codes!$A$8," ",IF(L300=Codes!$A$9,Codes!$B$9,IF(L300=Codes!$A$10,Codes!$B$10,IF(L300=Codes!$A$11,Codes!$B$11))))</f>
        <v xml:space="preserve"> </v>
      </c>
      <c r="N300" s="22"/>
      <c r="O300" s="9" t="str">
        <f>IF(N300=Codes!$A$45," ",IF(N300=Codes!$A$46,Codes!$B$46,IF(N300=Codes!$A$47,Codes!$B$47,IF(N300=Codes!$A$48,Codes!$B$48))))</f>
        <v xml:space="preserve"> </v>
      </c>
      <c r="P300" s="22"/>
      <c r="Q300" s="9" t="str">
        <f>IF(P300=Codes!$A$72," ",IF(P300=Codes!$A$73,Codes!$B$73,IF(P300=Codes!$A$74,Codes!$B$74,IF(P300=Codes!$A$75,Codes!$B$75))))</f>
        <v xml:space="preserve"> </v>
      </c>
      <c r="R300" s="22"/>
      <c r="S300" s="9" t="str">
        <f>IF(R300=Codes!$A$78," ",IF(R300=Codes!$A$79,Codes!$B$79,IF(R300=Codes!$A$80,Codes!$B$80,IF(R300=Codes!$A$81,Codes!$B$81,IF(R300=Codes!$A$82,Codes!$B$82)))))</f>
        <v xml:space="preserve"> </v>
      </c>
      <c r="T300" s="22"/>
      <c r="U300" s="22"/>
      <c r="V300" s="9" t="str">
        <f>IF(U300=Codes!$A$14," ",IF(U300=Codes!$A$15,Codes!$B$15,IF(U300=Codes!$A$16,Codes!$B$16,IF(U300=Codes!$A$17,Codes!$B$17,IF(U300=Codes!$A$18,Codes!$B$18,IF(U300=Codes!$A$19,Codes!$B$19,IF(U300=Codes!$A$20,Codes!$B$20,IF(U300=Codes!$A$21,Codes!$B$21,IF(U300=Codes!$A$22,Codes!$B$22,IF(U300=Codes!$A$23,Codes!$B$23,IF(U300=Codes!$A$24,Codes!$B$24)))))))))))</f>
        <v xml:space="preserve"> </v>
      </c>
      <c r="W300" s="22"/>
      <c r="X300" s="9" t="str">
        <f>IF(W300=Codes!$A$85," ",IF(W300=Codes!$A$86,Codes!$B$86,IF(W300=Codes!$A$87,Codes!$B$87,IF(W300=Codes!$A$88,Codes!$B$88,))))</f>
        <v xml:space="preserve"> </v>
      </c>
      <c r="Y300" s="22"/>
      <c r="Z300" s="9" t="str">
        <f>IF(Y300=Codes!$A$91," ",IF(Y300=Codes!$A$92,Codes!$B$92,IF(Y300=Codes!$A$93,Codes!$B$93,IF(Y300=Codes!$A$94,Codes!$B$94,IF(Y300=Codes!$A$95,Codes!$B$95,IF(Y300=Codes!$A$96,Codes!$B$96))))))</f>
        <v xml:space="preserve"> </v>
      </c>
      <c r="AA300" s="22"/>
      <c r="AB300" s="9" t="str">
        <f>IF(AA300=Codes!$A$99," ",IF(AA300=Codes!$A$100,Codes!$B$100,IF(AA300=Codes!$A$101,Codes!$B$101,IF(AA300=Codes!$A$102,Codes!$B$102,IF(AA300=Codes!$A$103,Codes!$B$103,IF(AA300=Codes!$A$104,Codes!$B$104))))))</f>
        <v xml:space="preserve"> </v>
      </c>
      <c r="AC300" s="27"/>
      <c r="AD300" s="20" t="str">
        <f>IF(AC300=Codes!$A$51," ",IF(AC300=Codes!$A$52,Codes!$B$52,IF(AC300=Codes!$A$53,Codes!$B$53,IF(AC300=Codes!$A$54,Codes!$B$54,IF(AC300=Codes!$A$55,Codes!$B$55,IF(AC300=Codes!$A$56,Codes!$B$56,IF(AC300=Codes!$A$57,Codes!$B$57,IF(AC300=Codes!$A$58,Codes!$B$58,IF(AC300=Codes!$A$59,Codes!$B$59)))))))))</f>
        <v xml:space="preserve"> </v>
      </c>
      <c r="AE300" s="20" t="str">
        <f>IF(AD300=" "," ",IF(AD300=Codes!$B$52,1,IF(AD300=Codes!$B$53,1,IF(AD300=Codes!$B$54,1,IF(AD300=Codes!$B$55,0,IF(AD300=Codes!$B$56,0,IF(AD300=Codes!$B$57,0,IF(AD300=Codes!$B$58,0,IF(AD300=Codes!$B$59,0)))))))))</f>
        <v xml:space="preserve"> </v>
      </c>
      <c r="AF300" s="27"/>
      <c r="AG300" s="20" t="str">
        <f>IF(AF300=Codes!$A$62," ",IF(AF300=Codes!$A$63,Codes!$B$63,IF(AF300=Codes!$A$64,Codes!$B$64,IF(AF300=Codes!$A$65,Codes!$B$65,IF(AF300=Codes!$A$66,Codes!$B$66,IF(AF300=Codes!$A$67,Codes!$B$67,IF(AF300=Codes!$A$68,Codes!$B$68,IF(AF300=Codes!$A$69,Codes!$B$69))))))))</f>
        <v xml:space="preserve"> </v>
      </c>
      <c r="AH300" s="20" t="str">
        <f>IF(AG300=" "," ",IF(AG300=Codes!$B$63,1,IF(AG300=Codes!$B$64,1,IF(AG300=Codes!$B$65,1,IF(AG300=Codes!$B$66,0,IF(AG300=Codes!$B$67,0,IF(AG300=Codes!$B$68,0,IF(AG300=Codes!$B$69,0))))))))</f>
        <v xml:space="preserve"> </v>
      </c>
      <c r="AI300" s="12" t="str">
        <f t="shared" si="4"/>
        <v xml:space="preserve"> </v>
      </c>
      <c r="AJ300" s="23"/>
      <c r="AK300" s="13" t="str">
        <f>IF(AJ300=Codes!$A$107," ",IF(AJ300=Codes!$A$108,Codes!$B$108,IF(AJ300=Codes!$A$109,Codes!$B$109,IF(AJ300=Codes!$A$110,Codes!$B$110))))</f>
        <v xml:space="preserve"> </v>
      </c>
      <c r="AL300" s="23"/>
      <c r="AM300" s="12" t="str">
        <f>IF(AL300=Codes!$A$113," ",IF(AL300=Codes!$A$114,Codes!$B$114,IF(AL300=Codes!$A$115,Codes!$B$115,IF(AL300=Codes!$A$116,Codes!$B$116,IF(AL300=Codes!$A$117,Codes!$B$117)))))</f>
        <v xml:space="preserve"> </v>
      </c>
      <c r="AN300" s="22"/>
      <c r="AO300" s="22"/>
    </row>
    <row r="301" spans="1:41" ht="21" customHeight="1" x14ac:dyDescent="0.25">
      <c r="A301" s="24"/>
      <c r="D301" s="18">
        <v>43049</v>
      </c>
      <c r="E301" s="23"/>
      <c r="F301" s="13" t="str">
        <f>IF(E301=Codes!$A$27," ",IF(E301=Codes!$A$28,Codes!$B$28,IF(E301=Codes!$A$29,Codes!$B$29,IF(E301=Codes!$A$30,Codes!$B$30,IF(E301=Codes!$A$31,Codes!$B$31,IF(E301=Codes!$A$32,Codes!$B$32,IF(E301=Codes!$A$33,Codes!$B$33)))))))</f>
        <v xml:space="preserve"> </v>
      </c>
      <c r="G301" s="23"/>
      <c r="H301" s="13" t="str">
        <f>IF(G301=Codes!$A$36," ",IF(G301=Codes!$A$37,Codes!$B$37,IF(G301=Codes!$A$38,Codes!$B$38,IF(G301=Codes!$A$39,Codes!$B$39,IF(G301=Codes!$A$40,Codes!$B$40,IF(G301=Codes!$A$41,Codes!$B$41,IF(G301=Codes!$A$42,Codes!$B$42)))))))</f>
        <v xml:space="preserve"> </v>
      </c>
      <c r="I301" s="26"/>
      <c r="J301" s="27"/>
      <c r="K301" s="20" t="str">
        <f>IF(J301=Codes!$A$2," ",IF(J301=Codes!$A$3,Codes!$B$3,IF(J301=Codes!$A$5,Codes!$B$5,IF(J301=Codes!$A$4,Codes!$B$4))))</f>
        <v xml:space="preserve"> </v>
      </c>
      <c r="L301" s="28"/>
      <c r="M301" s="20" t="str">
        <f>IF(L301=Codes!$A$8," ",IF(L301=Codes!$A$9,Codes!$B$9,IF(L301=Codes!$A$10,Codes!$B$10,IF(L301=Codes!$A$11,Codes!$B$11))))</f>
        <v xml:space="preserve"> </v>
      </c>
      <c r="N301" s="22"/>
      <c r="O301" s="9" t="str">
        <f>IF(N301=Codes!$A$45," ",IF(N301=Codes!$A$46,Codes!$B$46,IF(N301=Codes!$A$47,Codes!$B$47,IF(N301=Codes!$A$48,Codes!$B$48))))</f>
        <v xml:space="preserve"> </v>
      </c>
      <c r="P301" s="22"/>
      <c r="Q301" s="9" t="str">
        <f>IF(P301=Codes!$A$72," ",IF(P301=Codes!$A$73,Codes!$B$73,IF(P301=Codes!$A$74,Codes!$B$74,IF(P301=Codes!$A$75,Codes!$B$75))))</f>
        <v xml:space="preserve"> </v>
      </c>
      <c r="R301" s="22"/>
      <c r="S301" s="9" t="str">
        <f>IF(R301=Codes!$A$78," ",IF(R301=Codes!$A$79,Codes!$B$79,IF(R301=Codes!$A$80,Codes!$B$80,IF(R301=Codes!$A$81,Codes!$B$81,IF(R301=Codes!$A$82,Codes!$B$82)))))</f>
        <v xml:space="preserve"> </v>
      </c>
      <c r="T301" s="22"/>
      <c r="U301" s="22"/>
      <c r="V301" s="9" t="str">
        <f>IF(U301=Codes!$A$14," ",IF(U301=Codes!$A$15,Codes!$B$15,IF(U301=Codes!$A$16,Codes!$B$16,IF(U301=Codes!$A$17,Codes!$B$17,IF(U301=Codes!$A$18,Codes!$B$18,IF(U301=Codes!$A$19,Codes!$B$19,IF(U301=Codes!$A$20,Codes!$B$20,IF(U301=Codes!$A$21,Codes!$B$21,IF(U301=Codes!$A$22,Codes!$B$22,IF(U301=Codes!$A$23,Codes!$B$23,IF(U301=Codes!$A$24,Codes!$B$24)))))))))))</f>
        <v xml:space="preserve"> </v>
      </c>
      <c r="W301" s="22"/>
      <c r="X301" s="9" t="str">
        <f>IF(W301=Codes!$A$85," ",IF(W301=Codes!$A$86,Codes!$B$86,IF(W301=Codes!$A$87,Codes!$B$87,IF(W301=Codes!$A$88,Codes!$B$88,))))</f>
        <v xml:space="preserve"> </v>
      </c>
      <c r="Y301" s="22"/>
      <c r="Z301" s="9" t="str">
        <f>IF(Y301=Codes!$A$91," ",IF(Y301=Codes!$A$92,Codes!$B$92,IF(Y301=Codes!$A$93,Codes!$B$93,IF(Y301=Codes!$A$94,Codes!$B$94,IF(Y301=Codes!$A$95,Codes!$B$95,IF(Y301=Codes!$A$96,Codes!$B$96))))))</f>
        <v xml:space="preserve"> </v>
      </c>
      <c r="AA301" s="22"/>
      <c r="AB301" s="9" t="str">
        <f>IF(AA301=Codes!$A$99," ",IF(AA301=Codes!$A$100,Codes!$B$100,IF(AA301=Codes!$A$101,Codes!$B$101,IF(AA301=Codes!$A$102,Codes!$B$102,IF(AA301=Codes!$A$103,Codes!$B$103,IF(AA301=Codes!$A$104,Codes!$B$104))))))</f>
        <v xml:space="preserve"> </v>
      </c>
      <c r="AC301" s="27"/>
      <c r="AD301" s="20" t="str">
        <f>IF(AC301=Codes!$A$51," ",IF(AC301=Codes!$A$52,Codes!$B$52,IF(AC301=Codes!$A$53,Codes!$B$53,IF(AC301=Codes!$A$54,Codes!$B$54,IF(AC301=Codes!$A$55,Codes!$B$55,IF(AC301=Codes!$A$56,Codes!$B$56,IF(AC301=Codes!$A$57,Codes!$B$57,IF(AC301=Codes!$A$58,Codes!$B$58,IF(AC301=Codes!$A$59,Codes!$B$59)))))))))</f>
        <v xml:space="preserve"> </v>
      </c>
      <c r="AE301" s="20" t="str">
        <f>IF(AD301=" "," ",IF(AD301=Codes!$B$52,1,IF(AD301=Codes!$B$53,1,IF(AD301=Codes!$B$54,1,IF(AD301=Codes!$B$55,0,IF(AD301=Codes!$B$56,0,IF(AD301=Codes!$B$57,0,IF(AD301=Codes!$B$58,0,IF(AD301=Codes!$B$59,0)))))))))</f>
        <v xml:space="preserve"> </v>
      </c>
      <c r="AF301" s="27"/>
      <c r="AG301" s="20" t="str">
        <f>IF(AF301=Codes!$A$62," ",IF(AF301=Codes!$A$63,Codes!$B$63,IF(AF301=Codes!$A$64,Codes!$B$64,IF(AF301=Codes!$A$65,Codes!$B$65,IF(AF301=Codes!$A$66,Codes!$B$66,IF(AF301=Codes!$A$67,Codes!$B$67,IF(AF301=Codes!$A$68,Codes!$B$68,IF(AF301=Codes!$A$69,Codes!$B$69))))))))</f>
        <v xml:space="preserve"> </v>
      </c>
      <c r="AH301" s="20" t="str">
        <f>IF(AG301=" "," ",IF(AG301=Codes!$B$63,1,IF(AG301=Codes!$B$64,1,IF(AG301=Codes!$B$65,1,IF(AG301=Codes!$B$66,0,IF(AG301=Codes!$B$67,0,IF(AG301=Codes!$B$68,0,IF(AG301=Codes!$B$69,0))))))))</f>
        <v xml:space="preserve"> </v>
      </c>
      <c r="AI301" s="12" t="str">
        <f t="shared" si="4"/>
        <v xml:space="preserve"> </v>
      </c>
      <c r="AJ301" s="23"/>
      <c r="AK301" s="13" t="str">
        <f>IF(AJ301=Codes!$A$107," ",IF(AJ301=Codes!$A$108,Codes!$B$108,IF(AJ301=Codes!$A$109,Codes!$B$109,IF(AJ301=Codes!$A$110,Codes!$B$110))))</f>
        <v xml:space="preserve"> </v>
      </c>
      <c r="AL301" s="23"/>
      <c r="AM301" s="12" t="str">
        <f>IF(AL301=Codes!$A$113," ",IF(AL301=Codes!$A$114,Codes!$B$114,IF(AL301=Codes!$A$115,Codes!$B$115,IF(AL301=Codes!$A$116,Codes!$B$116,IF(AL301=Codes!$A$117,Codes!$B$117)))))</f>
        <v xml:space="preserve"> </v>
      </c>
      <c r="AN301" s="22"/>
      <c r="AO301" s="22"/>
    </row>
    <row r="302" spans="1:41" ht="21" customHeight="1" x14ac:dyDescent="0.25">
      <c r="A302" s="24"/>
      <c r="D302" s="18">
        <v>43049</v>
      </c>
      <c r="E302" s="23"/>
      <c r="F302" s="13" t="str">
        <f>IF(E302=Codes!$A$27," ",IF(E302=Codes!$A$28,Codes!$B$28,IF(E302=Codes!$A$29,Codes!$B$29,IF(E302=Codes!$A$30,Codes!$B$30,IF(E302=Codes!$A$31,Codes!$B$31,IF(E302=Codes!$A$32,Codes!$B$32,IF(E302=Codes!$A$33,Codes!$B$33)))))))</f>
        <v xml:space="preserve"> </v>
      </c>
      <c r="G302" s="23"/>
      <c r="H302" s="13" t="str">
        <f>IF(G302=Codes!$A$36," ",IF(G302=Codes!$A$37,Codes!$B$37,IF(G302=Codes!$A$38,Codes!$B$38,IF(G302=Codes!$A$39,Codes!$B$39,IF(G302=Codes!$A$40,Codes!$B$40,IF(G302=Codes!$A$41,Codes!$B$41,IF(G302=Codes!$A$42,Codes!$B$42)))))))</f>
        <v xml:space="preserve"> </v>
      </c>
      <c r="I302" s="26"/>
      <c r="J302" s="27"/>
      <c r="K302" s="20" t="str">
        <f>IF(J302=Codes!$A$2," ",IF(J302=Codes!$A$3,Codes!$B$3,IF(J302=Codes!$A$5,Codes!$B$5,IF(J302=Codes!$A$4,Codes!$B$4))))</f>
        <v xml:space="preserve"> </v>
      </c>
      <c r="L302" s="28"/>
      <c r="M302" s="20" t="str">
        <f>IF(L302=Codes!$A$8," ",IF(L302=Codes!$A$9,Codes!$B$9,IF(L302=Codes!$A$10,Codes!$B$10,IF(L302=Codes!$A$11,Codes!$B$11))))</f>
        <v xml:space="preserve"> </v>
      </c>
      <c r="N302" s="22"/>
      <c r="O302" s="9" t="str">
        <f>IF(N302=Codes!$A$45," ",IF(N302=Codes!$A$46,Codes!$B$46,IF(N302=Codes!$A$47,Codes!$B$47,IF(N302=Codes!$A$48,Codes!$B$48))))</f>
        <v xml:space="preserve"> </v>
      </c>
      <c r="P302" s="22"/>
      <c r="Q302" s="9" t="str">
        <f>IF(P302=Codes!$A$72," ",IF(P302=Codes!$A$73,Codes!$B$73,IF(P302=Codes!$A$74,Codes!$B$74,IF(P302=Codes!$A$75,Codes!$B$75))))</f>
        <v xml:space="preserve"> </v>
      </c>
      <c r="R302" s="22"/>
      <c r="S302" s="9" t="str">
        <f>IF(R302=Codes!$A$78," ",IF(R302=Codes!$A$79,Codes!$B$79,IF(R302=Codes!$A$80,Codes!$B$80,IF(R302=Codes!$A$81,Codes!$B$81,IF(R302=Codes!$A$82,Codes!$B$82)))))</f>
        <v xml:space="preserve"> </v>
      </c>
      <c r="T302" s="22"/>
      <c r="U302" s="22"/>
      <c r="V302" s="9" t="str">
        <f>IF(U302=Codes!$A$14," ",IF(U302=Codes!$A$15,Codes!$B$15,IF(U302=Codes!$A$16,Codes!$B$16,IF(U302=Codes!$A$17,Codes!$B$17,IF(U302=Codes!$A$18,Codes!$B$18,IF(U302=Codes!$A$19,Codes!$B$19,IF(U302=Codes!$A$20,Codes!$B$20,IF(U302=Codes!$A$21,Codes!$B$21,IF(U302=Codes!$A$22,Codes!$B$22,IF(U302=Codes!$A$23,Codes!$B$23,IF(U302=Codes!$A$24,Codes!$B$24)))))))))))</f>
        <v xml:space="preserve"> </v>
      </c>
      <c r="W302" s="22"/>
      <c r="X302" s="9" t="str">
        <f>IF(W302=Codes!$A$85," ",IF(W302=Codes!$A$86,Codes!$B$86,IF(W302=Codes!$A$87,Codes!$B$87,IF(W302=Codes!$A$88,Codes!$B$88,))))</f>
        <v xml:space="preserve"> </v>
      </c>
      <c r="Y302" s="22"/>
      <c r="Z302" s="9" t="str">
        <f>IF(Y302=Codes!$A$91," ",IF(Y302=Codes!$A$92,Codes!$B$92,IF(Y302=Codes!$A$93,Codes!$B$93,IF(Y302=Codes!$A$94,Codes!$B$94,IF(Y302=Codes!$A$95,Codes!$B$95,IF(Y302=Codes!$A$96,Codes!$B$96))))))</f>
        <v xml:space="preserve"> </v>
      </c>
      <c r="AA302" s="22"/>
      <c r="AB302" s="9" t="str">
        <f>IF(AA302=Codes!$A$99," ",IF(AA302=Codes!$A$100,Codes!$B$100,IF(AA302=Codes!$A$101,Codes!$B$101,IF(AA302=Codes!$A$102,Codes!$B$102,IF(AA302=Codes!$A$103,Codes!$B$103,IF(AA302=Codes!$A$104,Codes!$B$104))))))</f>
        <v xml:space="preserve"> </v>
      </c>
      <c r="AC302" s="27"/>
      <c r="AD302" s="20" t="str">
        <f>IF(AC302=Codes!$A$51," ",IF(AC302=Codes!$A$52,Codes!$B$52,IF(AC302=Codes!$A$53,Codes!$B$53,IF(AC302=Codes!$A$54,Codes!$B$54,IF(AC302=Codes!$A$55,Codes!$B$55,IF(AC302=Codes!$A$56,Codes!$B$56,IF(AC302=Codes!$A$57,Codes!$B$57,IF(AC302=Codes!$A$58,Codes!$B$58,IF(AC302=Codes!$A$59,Codes!$B$59)))))))))</f>
        <v xml:space="preserve"> </v>
      </c>
      <c r="AE302" s="20" t="str">
        <f>IF(AD302=" "," ",IF(AD302=Codes!$B$52,1,IF(AD302=Codes!$B$53,1,IF(AD302=Codes!$B$54,1,IF(AD302=Codes!$B$55,0,IF(AD302=Codes!$B$56,0,IF(AD302=Codes!$B$57,0,IF(AD302=Codes!$B$58,0,IF(AD302=Codes!$B$59,0)))))))))</f>
        <v xml:space="preserve"> </v>
      </c>
      <c r="AF302" s="27"/>
      <c r="AG302" s="20" t="str">
        <f>IF(AF302=Codes!$A$62," ",IF(AF302=Codes!$A$63,Codes!$B$63,IF(AF302=Codes!$A$64,Codes!$B$64,IF(AF302=Codes!$A$65,Codes!$B$65,IF(AF302=Codes!$A$66,Codes!$B$66,IF(AF302=Codes!$A$67,Codes!$B$67,IF(AF302=Codes!$A$68,Codes!$B$68,IF(AF302=Codes!$A$69,Codes!$B$69))))))))</f>
        <v xml:space="preserve"> </v>
      </c>
      <c r="AH302" s="20" t="str">
        <f>IF(AG302=" "," ",IF(AG302=Codes!$B$63,1,IF(AG302=Codes!$B$64,1,IF(AG302=Codes!$B$65,1,IF(AG302=Codes!$B$66,0,IF(AG302=Codes!$B$67,0,IF(AG302=Codes!$B$68,0,IF(AG302=Codes!$B$69,0))))))))</f>
        <v xml:space="preserve"> </v>
      </c>
      <c r="AI302" s="12" t="str">
        <f t="shared" si="4"/>
        <v xml:space="preserve"> </v>
      </c>
      <c r="AJ302" s="23"/>
      <c r="AK302" s="13" t="str">
        <f>IF(AJ302=Codes!$A$107," ",IF(AJ302=Codes!$A$108,Codes!$B$108,IF(AJ302=Codes!$A$109,Codes!$B$109,IF(AJ302=Codes!$A$110,Codes!$B$110))))</f>
        <v xml:space="preserve"> </v>
      </c>
      <c r="AL302" s="23"/>
      <c r="AM302" s="12" t="str">
        <f>IF(AL302=Codes!$A$113," ",IF(AL302=Codes!$A$114,Codes!$B$114,IF(AL302=Codes!$A$115,Codes!$B$115,IF(AL302=Codes!$A$116,Codes!$B$116,IF(AL302=Codes!$A$117,Codes!$B$117)))))</f>
        <v xml:space="preserve"> </v>
      </c>
      <c r="AN302" s="22"/>
      <c r="AO302" s="22"/>
    </row>
    <row r="303" spans="1:41" ht="21" customHeight="1" x14ac:dyDescent="0.25">
      <c r="A303" s="24"/>
      <c r="D303" s="18">
        <v>43049</v>
      </c>
      <c r="E303" s="23"/>
      <c r="F303" s="13" t="str">
        <f>IF(E303=Codes!$A$27," ",IF(E303=Codes!$A$28,Codes!$B$28,IF(E303=Codes!$A$29,Codes!$B$29,IF(E303=Codes!$A$30,Codes!$B$30,IF(E303=Codes!$A$31,Codes!$B$31,IF(E303=Codes!$A$32,Codes!$B$32,IF(E303=Codes!$A$33,Codes!$B$33)))))))</f>
        <v xml:space="preserve"> </v>
      </c>
      <c r="G303" s="23"/>
      <c r="H303" s="13" t="str">
        <f>IF(G303=Codes!$A$36," ",IF(G303=Codes!$A$37,Codes!$B$37,IF(G303=Codes!$A$38,Codes!$B$38,IF(G303=Codes!$A$39,Codes!$B$39,IF(G303=Codes!$A$40,Codes!$B$40,IF(G303=Codes!$A$41,Codes!$B$41,IF(G303=Codes!$A$42,Codes!$B$42)))))))</f>
        <v xml:space="preserve"> </v>
      </c>
      <c r="I303" s="26"/>
      <c r="J303" s="27"/>
      <c r="K303" s="20" t="str">
        <f>IF(J303=Codes!$A$2," ",IF(J303=Codes!$A$3,Codes!$B$3,IF(J303=Codes!$A$5,Codes!$B$5,IF(J303=Codes!$A$4,Codes!$B$4))))</f>
        <v xml:space="preserve"> </v>
      </c>
      <c r="L303" s="28"/>
      <c r="M303" s="20" t="str">
        <f>IF(L303=Codes!$A$8," ",IF(L303=Codes!$A$9,Codes!$B$9,IF(L303=Codes!$A$10,Codes!$B$10,IF(L303=Codes!$A$11,Codes!$B$11))))</f>
        <v xml:space="preserve"> </v>
      </c>
      <c r="N303" s="22"/>
      <c r="O303" s="9" t="str">
        <f>IF(N303=Codes!$A$45," ",IF(N303=Codes!$A$46,Codes!$B$46,IF(N303=Codes!$A$47,Codes!$B$47,IF(N303=Codes!$A$48,Codes!$B$48))))</f>
        <v xml:space="preserve"> </v>
      </c>
      <c r="P303" s="22"/>
      <c r="Q303" s="9" t="str">
        <f>IF(P303=Codes!$A$72," ",IF(P303=Codes!$A$73,Codes!$B$73,IF(P303=Codes!$A$74,Codes!$B$74,IF(P303=Codes!$A$75,Codes!$B$75))))</f>
        <v xml:space="preserve"> </v>
      </c>
      <c r="R303" s="22"/>
      <c r="S303" s="9" t="str">
        <f>IF(R303=Codes!$A$78," ",IF(R303=Codes!$A$79,Codes!$B$79,IF(R303=Codes!$A$80,Codes!$B$80,IF(R303=Codes!$A$81,Codes!$B$81,IF(R303=Codes!$A$82,Codes!$B$82)))))</f>
        <v xml:space="preserve"> </v>
      </c>
      <c r="T303" s="22"/>
      <c r="U303" s="22"/>
      <c r="V303" s="9" t="str">
        <f>IF(U303=Codes!$A$14," ",IF(U303=Codes!$A$15,Codes!$B$15,IF(U303=Codes!$A$16,Codes!$B$16,IF(U303=Codes!$A$17,Codes!$B$17,IF(U303=Codes!$A$18,Codes!$B$18,IF(U303=Codes!$A$19,Codes!$B$19,IF(U303=Codes!$A$20,Codes!$B$20,IF(U303=Codes!$A$21,Codes!$B$21,IF(U303=Codes!$A$22,Codes!$B$22,IF(U303=Codes!$A$23,Codes!$B$23,IF(U303=Codes!$A$24,Codes!$B$24)))))))))))</f>
        <v xml:space="preserve"> </v>
      </c>
      <c r="W303" s="22"/>
      <c r="X303" s="9" t="str">
        <f>IF(W303=Codes!$A$85," ",IF(W303=Codes!$A$86,Codes!$B$86,IF(W303=Codes!$A$87,Codes!$B$87,IF(W303=Codes!$A$88,Codes!$B$88,))))</f>
        <v xml:space="preserve"> </v>
      </c>
      <c r="Y303" s="22"/>
      <c r="Z303" s="9" t="str">
        <f>IF(Y303=Codes!$A$91," ",IF(Y303=Codes!$A$92,Codes!$B$92,IF(Y303=Codes!$A$93,Codes!$B$93,IF(Y303=Codes!$A$94,Codes!$B$94,IF(Y303=Codes!$A$95,Codes!$B$95,IF(Y303=Codes!$A$96,Codes!$B$96))))))</f>
        <v xml:space="preserve"> </v>
      </c>
      <c r="AA303" s="22"/>
      <c r="AB303" s="9" t="str">
        <f>IF(AA303=Codes!$A$99," ",IF(AA303=Codes!$A$100,Codes!$B$100,IF(AA303=Codes!$A$101,Codes!$B$101,IF(AA303=Codes!$A$102,Codes!$B$102,IF(AA303=Codes!$A$103,Codes!$B$103,IF(AA303=Codes!$A$104,Codes!$B$104))))))</f>
        <v xml:space="preserve"> </v>
      </c>
      <c r="AC303" s="27"/>
      <c r="AD303" s="20" t="str">
        <f>IF(AC303=Codes!$A$51," ",IF(AC303=Codes!$A$52,Codes!$B$52,IF(AC303=Codes!$A$53,Codes!$B$53,IF(AC303=Codes!$A$54,Codes!$B$54,IF(AC303=Codes!$A$55,Codes!$B$55,IF(AC303=Codes!$A$56,Codes!$B$56,IF(AC303=Codes!$A$57,Codes!$B$57,IF(AC303=Codes!$A$58,Codes!$B$58,IF(AC303=Codes!$A$59,Codes!$B$59)))))))))</f>
        <v xml:space="preserve"> </v>
      </c>
      <c r="AE303" s="20" t="str">
        <f>IF(AD303=" "," ",IF(AD303=Codes!$B$52,1,IF(AD303=Codes!$B$53,1,IF(AD303=Codes!$B$54,1,IF(AD303=Codes!$B$55,0,IF(AD303=Codes!$B$56,0,IF(AD303=Codes!$B$57,0,IF(AD303=Codes!$B$58,0,IF(AD303=Codes!$B$59,0)))))))))</f>
        <v xml:space="preserve"> </v>
      </c>
      <c r="AF303" s="27"/>
      <c r="AG303" s="20" t="str">
        <f>IF(AF303=Codes!$A$62," ",IF(AF303=Codes!$A$63,Codes!$B$63,IF(AF303=Codes!$A$64,Codes!$B$64,IF(AF303=Codes!$A$65,Codes!$B$65,IF(AF303=Codes!$A$66,Codes!$B$66,IF(AF303=Codes!$A$67,Codes!$B$67,IF(AF303=Codes!$A$68,Codes!$B$68,IF(AF303=Codes!$A$69,Codes!$B$69))))))))</f>
        <v xml:space="preserve"> </v>
      </c>
      <c r="AH303" s="20" t="str">
        <f>IF(AG303=" "," ",IF(AG303=Codes!$B$63,1,IF(AG303=Codes!$B$64,1,IF(AG303=Codes!$B$65,1,IF(AG303=Codes!$B$66,0,IF(AG303=Codes!$B$67,0,IF(AG303=Codes!$B$68,0,IF(AG303=Codes!$B$69,0))))))))</f>
        <v xml:space="preserve"> </v>
      </c>
      <c r="AI303" s="12" t="str">
        <f t="shared" si="4"/>
        <v xml:space="preserve"> </v>
      </c>
      <c r="AJ303" s="23"/>
      <c r="AK303" s="13" t="str">
        <f>IF(AJ303=Codes!$A$107," ",IF(AJ303=Codes!$A$108,Codes!$B$108,IF(AJ303=Codes!$A$109,Codes!$B$109,IF(AJ303=Codes!$A$110,Codes!$B$110))))</f>
        <v xml:space="preserve"> </v>
      </c>
      <c r="AL303" s="23"/>
      <c r="AM303" s="12" t="str">
        <f>IF(AL303=Codes!$A$113," ",IF(AL303=Codes!$A$114,Codes!$B$114,IF(AL303=Codes!$A$115,Codes!$B$115,IF(AL303=Codes!$A$116,Codes!$B$116,IF(AL303=Codes!$A$117,Codes!$B$117)))))</f>
        <v xml:space="preserve"> </v>
      </c>
      <c r="AN303" s="22"/>
      <c r="AO303" s="22"/>
    </row>
    <row r="304" spans="1:41" ht="21" customHeight="1" x14ac:dyDescent="0.25">
      <c r="A304" s="24"/>
      <c r="D304" s="18">
        <v>43063</v>
      </c>
      <c r="E304" s="23"/>
      <c r="F304" s="13" t="str">
        <f>IF(E304=Codes!$A$27," ",IF(E304=Codes!$A$28,Codes!$B$28,IF(E304=Codes!$A$29,Codes!$B$29,IF(E304=Codes!$A$30,Codes!$B$30,IF(E304=Codes!$A$31,Codes!$B$31,IF(E304=Codes!$A$32,Codes!$B$32,IF(E304=Codes!$A$33,Codes!$B$33)))))))</f>
        <v xml:space="preserve"> </v>
      </c>
      <c r="G304" s="23"/>
      <c r="H304" s="13" t="str">
        <f>IF(G304=Codes!$A$36," ",IF(G304=Codes!$A$37,Codes!$B$37,IF(G304=Codes!$A$38,Codes!$B$38,IF(G304=Codes!$A$39,Codes!$B$39,IF(G304=Codes!$A$40,Codes!$B$40,IF(G304=Codes!$A$41,Codes!$B$41,IF(G304=Codes!$A$42,Codes!$B$42)))))))</f>
        <v xml:space="preserve"> </v>
      </c>
      <c r="I304" s="26"/>
      <c r="J304" s="27"/>
      <c r="K304" s="20" t="str">
        <f>IF(J304=Codes!$A$2," ",IF(J304=Codes!$A$3,Codes!$B$3,IF(J304=Codes!$A$5,Codes!$B$5,IF(J304=Codes!$A$4,Codes!$B$4))))</f>
        <v xml:space="preserve"> </v>
      </c>
      <c r="L304" s="28"/>
      <c r="M304" s="20" t="str">
        <f>IF(L304=Codes!$A$8," ",IF(L304=Codes!$A$9,Codes!$B$9,IF(L304=Codes!$A$10,Codes!$B$10,IF(L304=Codes!$A$11,Codes!$B$11))))</f>
        <v xml:space="preserve"> </v>
      </c>
      <c r="N304" s="22"/>
      <c r="O304" s="9" t="str">
        <f>IF(N304=Codes!$A$45," ",IF(N304=Codes!$A$46,Codes!$B$46,IF(N304=Codes!$A$47,Codes!$B$47,IF(N304=Codes!$A$48,Codes!$B$48))))</f>
        <v xml:space="preserve"> </v>
      </c>
      <c r="P304" s="22"/>
      <c r="Q304" s="9" t="str">
        <f>IF(P304=Codes!$A$72," ",IF(P304=Codes!$A$73,Codes!$B$73,IF(P304=Codes!$A$74,Codes!$B$74,IF(P304=Codes!$A$75,Codes!$B$75))))</f>
        <v xml:space="preserve"> </v>
      </c>
      <c r="R304" s="22"/>
      <c r="S304" s="9" t="str">
        <f>IF(R304=Codes!$A$78," ",IF(R304=Codes!$A$79,Codes!$B$79,IF(R304=Codes!$A$80,Codes!$B$80,IF(R304=Codes!$A$81,Codes!$B$81,IF(R304=Codes!$A$82,Codes!$B$82)))))</f>
        <v xml:space="preserve"> </v>
      </c>
      <c r="T304" s="22"/>
      <c r="U304" s="22"/>
      <c r="V304" s="9" t="str">
        <f>IF(U304=Codes!$A$14," ",IF(U304=Codes!$A$15,Codes!$B$15,IF(U304=Codes!$A$16,Codes!$B$16,IF(U304=Codes!$A$17,Codes!$B$17,IF(U304=Codes!$A$18,Codes!$B$18,IF(U304=Codes!$A$19,Codes!$B$19,IF(U304=Codes!$A$20,Codes!$B$20,IF(U304=Codes!$A$21,Codes!$B$21,IF(U304=Codes!$A$22,Codes!$B$22,IF(U304=Codes!$A$23,Codes!$B$23,IF(U304=Codes!$A$24,Codes!$B$24)))))))))))</f>
        <v xml:space="preserve"> </v>
      </c>
      <c r="W304" s="22"/>
      <c r="X304" s="9" t="str">
        <f>IF(W304=Codes!$A$85," ",IF(W304=Codes!$A$86,Codes!$B$86,IF(W304=Codes!$A$87,Codes!$B$87,IF(W304=Codes!$A$88,Codes!$B$88,))))</f>
        <v xml:space="preserve"> </v>
      </c>
      <c r="Y304" s="22"/>
      <c r="Z304" s="9" t="str">
        <f>IF(Y304=Codes!$A$91," ",IF(Y304=Codes!$A$92,Codes!$B$92,IF(Y304=Codes!$A$93,Codes!$B$93,IF(Y304=Codes!$A$94,Codes!$B$94,IF(Y304=Codes!$A$95,Codes!$B$95,IF(Y304=Codes!$A$96,Codes!$B$96))))))</f>
        <v xml:space="preserve"> </v>
      </c>
      <c r="AA304" s="22"/>
      <c r="AB304" s="9" t="str">
        <f>IF(AA304=Codes!$A$99," ",IF(AA304=Codes!$A$100,Codes!$B$100,IF(AA304=Codes!$A$101,Codes!$B$101,IF(AA304=Codes!$A$102,Codes!$B$102,IF(AA304=Codes!$A$103,Codes!$B$103,IF(AA304=Codes!$A$104,Codes!$B$104))))))</f>
        <v xml:space="preserve"> </v>
      </c>
      <c r="AC304" s="27"/>
      <c r="AD304" s="20" t="str">
        <f>IF(AC304=Codes!$A$51," ",IF(AC304=Codes!$A$52,Codes!$B$52,IF(AC304=Codes!$A$53,Codes!$B$53,IF(AC304=Codes!$A$54,Codes!$B$54,IF(AC304=Codes!$A$55,Codes!$B$55,IF(AC304=Codes!$A$56,Codes!$B$56,IF(AC304=Codes!$A$57,Codes!$B$57,IF(AC304=Codes!$A$58,Codes!$B$58,IF(AC304=Codes!$A$59,Codes!$B$59)))))))))</f>
        <v xml:space="preserve"> </v>
      </c>
      <c r="AE304" s="20" t="str">
        <f>IF(AD304=" "," ",IF(AD304=Codes!$B$52,1,IF(AD304=Codes!$B$53,1,IF(AD304=Codes!$B$54,1,IF(AD304=Codes!$B$55,0,IF(AD304=Codes!$B$56,0,IF(AD304=Codes!$B$57,0,IF(AD304=Codes!$B$58,0,IF(AD304=Codes!$B$59,0)))))))))</f>
        <v xml:space="preserve"> </v>
      </c>
      <c r="AF304" s="27"/>
      <c r="AG304" s="20" t="str">
        <f>IF(AF304=Codes!$A$62," ",IF(AF304=Codes!$A$63,Codes!$B$63,IF(AF304=Codes!$A$64,Codes!$B$64,IF(AF304=Codes!$A$65,Codes!$B$65,IF(AF304=Codes!$A$66,Codes!$B$66,IF(AF304=Codes!$A$67,Codes!$B$67,IF(AF304=Codes!$A$68,Codes!$B$68,IF(AF304=Codes!$A$69,Codes!$B$69))))))))</f>
        <v xml:space="preserve"> </v>
      </c>
      <c r="AH304" s="20" t="str">
        <f>IF(AG304=" "," ",IF(AG304=Codes!$B$63,1,IF(AG304=Codes!$B$64,1,IF(AG304=Codes!$B$65,1,IF(AG304=Codes!$B$66,0,IF(AG304=Codes!$B$67,0,IF(AG304=Codes!$B$68,0,IF(AG304=Codes!$B$69,0))))))))</f>
        <v xml:space="preserve"> </v>
      </c>
      <c r="AI304" s="12" t="str">
        <f t="shared" si="4"/>
        <v xml:space="preserve"> </v>
      </c>
      <c r="AJ304" s="23"/>
      <c r="AK304" s="13" t="str">
        <f>IF(AJ304=Codes!$A$107," ",IF(AJ304=Codes!$A$108,Codes!$B$108,IF(AJ304=Codes!$A$109,Codes!$B$109,IF(AJ304=Codes!$A$110,Codes!$B$110))))</f>
        <v xml:space="preserve"> </v>
      </c>
      <c r="AL304" s="23"/>
      <c r="AM304" s="12" t="str">
        <f>IF(AL304=Codes!$A$113," ",IF(AL304=Codes!$A$114,Codes!$B$114,IF(AL304=Codes!$A$115,Codes!$B$115,IF(AL304=Codes!$A$116,Codes!$B$116,IF(AL304=Codes!$A$117,Codes!$B$117)))))</f>
        <v xml:space="preserve"> </v>
      </c>
      <c r="AN304" s="22"/>
      <c r="AO304" s="22"/>
    </row>
    <row r="305" spans="1:41" ht="21" customHeight="1" x14ac:dyDescent="0.25">
      <c r="A305" s="24"/>
      <c r="D305" s="18">
        <v>43063</v>
      </c>
      <c r="E305" s="23"/>
      <c r="F305" s="13" t="str">
        <f>IF(E305=Codes!$A$27," ",IF(E305=Codes!$A$28,Codes!$B$28,IF(E305=Codes!$A$29,Codes!$B$29,IF(E305=Codes!$A$30,Codes!$B$30,IF(E305=Codes!$A$31,Codes!$B$31,IF(E305=Codes!$A$32,Codes!$B$32,IF(E305=Codes!$A$33,Codes!$B$33)))))))</f>
        <v xml:space="preserve"> </v>
      </c>
      <c r="G305" s="23"/>
      <c r="H305" s="13" t="str">
        <f>IF(G305=Codes!$A$36," ",IF(G305=Codes!$A$37,Codes!$B$37,IF(G305=Codes!$A$38,Codes!$B$38,IF(G305=Codes!$A$39,Codes!$B$39,IF(G305=Codes!$A$40,Codes!$B$40,IF(G305=Codes!$A$41,Codes!$B$41,IF(G305=Codes!$A$42,Codes!$B$42)))))))</f>
        <v xml:space="preserve"> </v>
      </c>
      <c r="I305" s="26"/>
      <c r="J305" s="27"/>
      <c r="K305" s="20" t="str">
        <f>IF(J305=Codes!$A$2," ",IF(J305=Codes!$A$3,Codes!$B$3,IF(J305=Codes!$A$5,Codes!$B$5,IF(J305=Codes!$A$4,Codes!$B$4))))</f>
        <v xml:space="preserve"> </v>
      </c>
      <c r="L305" s="28"/>
      <c r="M305" s="20" t="str">
        <f>IF(L305=Codes!$A$8," ",IF(L305=Codes!$A$9,Codes!$B$9,IF(L305=Codes!$A$10,Codes!$B$10,IF(L305=Codes!$A$11,Codes!$B$11))))</f>
        <v xml:space="preserve"> </v>
      </c>
      <c r="N305" s="22"/>
      <c r="O305" s="9" t="str">
        <f>IF(N305=Codes!$A$45," ",IF(N305=Codes!$A$46,Codes!$B$46,IF(N305=Codes!$A$47,Codes!$B$47,IF(N305=Codes!$A$48,Codes!$B$48))))</f>
        <v xml:space="preserve"> </v>
      </c>
      <c r="P305" s="22"/>
      <c r="Q305" s="9" t="str">
        <f>IF(P305=Codes!$A$72," ",IF(P305=Codes!$A$73,Codes!$B$73,IF(P305=Codes!$A$74,Codes!$B$74,IF(P305=Codes!$A$75,Codes!$B$75))))</f>
        <v xml:space="preserve"> </v>
      </c>
      <c r="R305" s="22"/>
      <c r="S305" s="9" t="str">
        <f>IF(R305=Codes!$A$78," ",IF(R305=Codes!$A$79,Codes!$B$79,IF(R305=Codes!$A$80,Codes!$B$80,IF(R305=Codes!$A$81,Codes!$B$81,IF(R305=Codes!$A$82,Codes!$B$82)))))</f>
        <v xml:space="preserve"> </v>
      </c>
      <c r="T305" s="22"/>
      <c r="U305" s="22"/>
      <c r="V305" s="9" t="str">
        <f>IF(U305=Codes!$A$14," ",IF(U305=Codes!$A$15,Codes!$B$15,IF(U305=Codes!$A$16,Codes!$B$16,IF(U305=Codes!$A$17,Codes!$B$17,IF(U305=Codes!$A$18,Codes!$B$18,IF(U305=Codes!$A$19,Codes!$B$19,IF(U305=Codes!$A$20,Codes!$B$20,IF(U305=Codes!$A$21,Codes!$B$21,IF(U305=Codes!$A$22,Codes!$B$22,IF(U305=Codes!$A$23,Codes!$B$23,IF(U305=Codes!$A$24,Codes!$B$24)))))))))))</f>
        <v xml:space="preserve"> </v>
      </c>
      <c r="W305" s="22"/>
      <c r="X305" s="9" t="str">
        <f>IF(W305=Codes!$A$85," ",IF(W305=Codes!$A$86,Codes!$B$86,IF(W305=Codes!$A$87,Codes!$B$87,IF(W305=Codes!$A$88,Codes!$B$88,))))</f>
        <v xml:space="preserve"> </v>
      </c>
      <c r="Y305" s="22"/>
      <c r="Z305" s="9" t="str">
        <f>IF(Y305=Codes!$A$91," ",IF(Y305=Codes!$A$92,Codes!$B$92,IF(Y305=Codes!$A$93,Codes!$B$93,IF(Y305=Codes!$A$94,Codes!$B$94,IF(Y305=Codes!$A$95,Codes!$B$95,IF(Y305=Codes!$A$96,Codes!$B$96))))))</f>
        <v xml:space="preserve"> </v>
      </c>
      <c r="AA305" s="22"/>
      <c r="AB305" s="9" t="str">
        <f>IF(AA305=Codes!$A$99," ",IF(AA305=Codes!$A$100,Codes!$B$100,IF(AA305=Codes!$A$101,Codes!$B$101,IF(AA305=Codes!$A$102,Codes!$B$102,IF(AA305=Codes!$A$103,Codes!$B$103,IF(AA305=Codes!$A$104,Codes!$B$104))))))</f>
        <v xml:space="preserve"> </v>
      </c>
      <c r="AC305" s="27"/>
      <c r="AD305" s="20" t="str">
        <f>IF(AC305=Codes!$A$51," ",IF(AC305=Codes!$A$52,Codes!$B$52,IF(AC305=Codes!$A$53,Codes!$B$53,IF(AC305=Codes!$A$54,Codes!$B$54,IF(AC305=Codes!$A$55,Codes!$B$55,IF(AC305=Codes!$A$56,Codes!$B$56,IF(AC305=Codes!$A$57,Codes!$B$57,IF(AC305=Codes!$A$58,Codes!$B$58,IF(AC305=Codes!$A$59,Codes!$B$59)))))))))</f>
        <v xml:space="preserve"> </v>
      </c>
      <c r="AE305" s="20" t="str">
        <f>IF(AD305=" "," ",IF(AD305=Codes!$B$52,1,IF(AD305=Codes!$B$53,1,IF(AD305=Codes!$B$54,1,IF(AD305=Codes!$B$55,0,IF(AD305=Codes!$B$56,0,IF(AD305=Codes!$B$57,0,IF(AD305=Codes!$B$58,0,IF(AD305=Codes!$B$59,0)))))))))</f>
        <v xml:space="preserve"> </v>
      </c>
      <c r="AF305" s="27"/>
      <c r="AG305" s="20" t="str">
        <f>IF(AF305=Codes!$A$62," ",IF(AF305=Codes!$A$63,Codes!$B$63,IF(AF305=Codes!$A$64,Codes!$B$64,IF(AF305=Codes!$A$65,Codes!$B$65,IF(AF305=Codes!$A$66,Codes!$B$66,IF(AF305=Codes!$A$67,Codes!$B$67,IF(AF305=Codes!$A$68,Codes!$B$68,IF(AF305=Codes!$A$69,Codes!$B$69))))))))</f>
        <v xml:space="preserve"> </v>
      </c>
      <c r="AH305" s="20" t="str">
        <f>IF(AG305=" "," ",IF(AG305=Codes!$B$63,1,IF(AG305=Codes!$B$64,1,IF(AG305=Codes!$B$65,1,IF(AG305=Codes!$B$66,0,IF(AG305=Codes!$B$67,0,IF(AG305=Codes!$B$68,0,IF(AG305=Codes!$B$69,0))))))))</f>
        <v xml:space="preserve"> </v>
      </c>
      <c r="AI305" s="12" t="str">
        <f t="shared" si="4"/>
        <v xml:space="preserve"> </v>
      </c>
      <c r="AJ305" s="23"/>
      <c r="AK305" s="13" t="str">
        <f>IF(AJ305=Codes!$A$107," ",IF(AJ305=Codes!$A$108,Codes!$B$108,IF(AJ305=Codes!$A$109,Codes!$B$109,IF(AJ305=Codes!$A$110,Codes!$B$110))))</f>
        <v xml:space="preserve"> </v>
      </c>
      <c r="AL305" s="23"/>
      <c r="AM305" s="12" t="str">
        <f>IF(AL305=Codes!$A$113," ",IF(AL305=Codes!$A$114,Codes!$B$114,IF(AL305=Codes!$A$115,Codes!$B$115,IF(AL305=Codes!$A$116,Codes!$B$116,IF(AL305=Codes!$A$117,Codes!$B$117)))))</f>
        <v xml:space="preserve"> </v>
      </c>
      <c r="AN305" s="22"/>
      <c r="AO305" s="22"/>
    </row>
    <row r="306" spans="1:41" ht="21" customHeight="1" x14ac:dyDescent="0.25">
      <c r="A306" s="24"/>
      <c r="D306" s="18">
        <v>43063</v>
      </c>
      <c r="E306" s="23"/>
      <c r="F306" s="13" t="str">
        <f>IF(E306=Codes!$A$27," ",IF(E306=Codes!$A$28,Codes!$B$28,IF(E306=Codes!$A$29,Codes!$B$29,IF(E306=Codes!$A$30,Codes!$B$30,IF(E306=Codes!$A$31,Codes!$B$31,IF(E306=Codes!$A$32,Codes!$B$32,IF(E306=Codes!$A$33,Codes!$B$33)))))))</f>
        <v xml:space="preserve"> </v>
      </c>
      <c r="G306" s="23"/>
      <c r="H306" s="13" t="str">
        <f>IF(G306=Codes!$A$36," ",IF(G306=Codes!$A$37,Codes!$B$37,IF(G306=Codes!$A$38,Codes!$B$38,IF(G306=Codes!$A$39,Codes!$B$39,IF(G306=Codes!$A$40,Codes!$B$40,IF(G306=Codes!$A$41,Codes!$B$41,IF(G306=Codes!$A$42,Codes!$B$42)))))))</f>
        <v xml:space="preserve"> </v>
      </c>
      <c r="I306" s="26"/>
      <c r="J306" s="27"/>
      <c r="K306" s="20" t="str">
        <f>IF(J306=Codes!$A$2," ",IF(J306=Codes!$A$3,Codes!$B$3,IF(J306=Codes!$A$5,Codes!$B$5,IF(J306=Codes!$A$4,Codes!$B$4))))</f>
        <v xml:space="preserve"> </v>
      </c>
      <c r="L306" s="28"/>
      <c r="M306" s="20" t="str">
        <f>IF(L306=Codes!$A$8," ",IF(L306=Codes!$A$9,Codes!$B$9,IF(L306=Codes!$A$10,Codes!$B$10,IF(L306=Codes!$A$11,Codes!$B$11))))</f>
        <v xml:space="preserve"> </v>
      </c>
      <c r="N306" s="22"/>
      <c r="O306" s="9" t="str">
        <f>IF(N306=Codes!$A$45," ",IF(N306=Codes!$A$46,Codes!$B$46,IF(N306=Codes!$A$47,Codes!$B$47,IF(N306=Codes!$A$48,Codes!$B$48))))</f>
        <v xml:space="preserve"> </v>
      </c>
      <c r="P306" s="22"/>
      <c r="Q306" s="9" t="str">
        <f>IF(P306=Codes!$A$72," ",IF(P306=Codes!$A$73,Codes!$B$73,IF(P306=Codes!$A$74,Codes!$B$74,IF(P306=Codes!$A$75,Codes!$B$75))))</f>
        <v xml:space="preserve"> </v>
      </c>
      <c r="R306" s="22"/>
      <c r="S306" s="9" t="str">
        <f>IF(R306=Codes!$A$78," ",IF(R306=Codes!$A$79,Codes!$B$79,IF(R306=Codes!$A$80,Codes!$B$80,IF(R306=Codes!$A$81,Codes!$B$81,IF(R306=Codes!$A$82,Codes!$B$82)))))</f>
        <v xml:space="preserve"> </v>
      </c>
      <c r="T306" s="22"/>
      <c r="U306" s="22"/>
      <c r="V306" s="9" t="str">
        <f>IF(U306=Codes!$A$14," ",IF(U306=Codes!$A$15,Codes!$B$15,IF(U306=Codes!$A$16,Codes!$B$16,IF(U306=Codes!$A$17,Codes!$B$17,IF(U306=Codes!$A$18,Codes!$B$18,IF(U306=Codes!$A$19,Codes!$B$19,IF(U306=Codes!$A$20,Codes!$B$20,IF(U306=Codes!$A$21,Codes!$B$21,IF(U306=Codes!$A$22,Codes!$B$22,IF(U306=Codes!$A$23,Codes!$B$23,IF(U306=Codes!$A$24,Codes!$B$24)))))))))))</f>
        <v xml:space="preserve"> </v>
      </c>
      <c r="W306" s="22"/>
      <c r="X306" s="9" t="str">
        <f>IF(W306=Codes!$A$85," ",IF(W306=Codes!$A$86,Codes!$B$86,IF(W306=Codes!$A$87,Codes!$B$87,IF(W306=Codes!$A$88,Codes!$B$88,))))</f>
        <v xml:space="preserve"> </v>
      </c>
      <c r="Y306" s="22"/>
      <c r="Z306" s="9" t="str">
        <f>IF(Y306=Codes!$A$91," ",IF(Y306=Codes!$A$92,Codes!$B$92,IF(Y306=Codes!$A$93,Codes!$B$93,IF(Y306=Codes!$A$94,Codes!$B$94,IF(Y306=Codes!$A$95,Codes!$B$95,IF(Y306=Codes!$A$96,Codes!$B$96))))))</f>
        <v xml:space="preserve"> </v>
      </c>
      <c r="AA306" s="22"/>
      <c r="AB306" s="9" t="str">
        <f>IF(AA306=Codes!$A$99," ",IF(AA306=Codes!$A$100,Codes!$B$100,IF(AA306=Codes!$A$101,Codes!$B$101,IF(AA306=Codes!$A$102,Codes!$B$102,IF(AA306=Codes!$A$103,Codes!$B$103,IF(AA306=Codes!$A$104,Codes!$B$104))))))</f>
        <v xml:space="preserve"> </v>
      </c>
      <c r="AC306" s="27"/>
      <c r="AD306" s="20" t="str">
        <f>IF(AC306=Codes!$A$51," ",IF(AC306=Codes!$A$52,Codes!$B$52,IF(AC306=Codes!$A$53,Codes!$B$53,IF(AC306=Codes!$A$54,Codes!$B$54,IF(AC306=Codes!$A$55,Codes!$B$55,IF(AC306=Codes!$A$56,Codes!$B$56,IF(AC306=Codes!$A$57,Codes!$B$57,IF(AC306=Codes!$A$58,Codes!$B$58,IF(AC306=Codes!$A$59,Codes!$B$59)))))))))</f>
        <v xml:space="preserve"> </v>
      </c>
      <c r="AE306" s="20" t="str">
        <f>IF(AD306=" "," ",IF(AD306=Codes!$B$52,1,IF(AD306=Codes!$B$53,1,IF(AD306=Codes!$B$54,1,IF(AD306=Codes!$B$55,0,IF(AD306=Codes!$B$56,0,IF(AD306=Codes!$B$57,0,IF(AD306=Codes!$B$58,0,IF(AD306=Codes!$B$59,0)))))))))</f>
        <v xml:space="preserve"> </v>
      </c>
      <c r="AF306" s="27"/>
      <c r="AG306" s="20" t="str">
        <f>IF(AF306=Codes!$A$62," ",IF(AF306=Codes!$A$63,Codes!$B$63,IF(AF306=Codes!$A$64,Codes!$B$64,IF(AF306=Codes!$A$65,Codes!$B$65,IF(AF306=Codes!$A$66,Codes!$B$66,IF(AF306=Codes!$A$67,Codes!$B$67,IF(AF306=Codes!$A$68,Codes!$B$68,IF(AF306=Codes!$A$69,Codes!$B$69))))))))</f>
        <v xml:space="preserve"> </v>
      </c>
      <c r="AH306" s="20" t="str">
        <f>IF(AG306=" "," ",IF(AG306=Codes!$B$63,1,IF(AG306=Codes!$B$64,1,IF(AG306=Codes!$B$65,1,IF(AG306=Codes!$B$66,0,IF(AG306=Codes!$B$67,0,IF(AG306=Codes!$B$68,0,IF(AG306=Codes!$B$69,0))))))))</f>
        <v xml:space="preserve"> </v>
      </c>
      <c r="AI306" s="12" t="str">
        <f t="shared" si="4"/>
        <v xml:space="preserve"> </v>
      </c>
      <c r="AJ306" s="23"/>
      <c r="AK306" s="13" t="str">
        <f>IF(AJ306=Codes!$A$107," ",IF(AJ306=Codes!$A$108,Codes!$B$108,IF(AJ306=Codes!$A$109,Codes!$B$109,IF(AJ306=Codes!$A$110,Codes!$B$110))))</f>
        <v xml:space="preserve"> </v>
      </c>
      <c r="AL306" s="23"/>
      <c r="AM306" s="12" t="str">
        <f>IF(AL306=Codes!$A$113," ",IF(AL306=Codes!$A$114,Codes!$B$114,IF(AL306=Codes!$A$115,Codes!$B$115,IF(AL306=Codes!$A$116,Codes!$B$116,IF(AL306=Codes!$A$117,Codes!$B$117)))))</f>
        <v xml:space="preserve"> </v>
      </c>
      <c r="AN306" s="22"/>
      <c r="AO306" s="22"/>
    </row>
    <row r="307" spans="1:41" ht="21" customHeight="1" x14ac:dyDescent="0.25">
      <c r="A307" s="24"/>
      <c r="D307" s="18">
        <v>43063</v>
      </c>
      <c r="E307" s="23"/>
      <c r="F307" s="13" t="str">
        <f>IF(E307=Codes!$A$27," ",IF(E307=Codes!$A$28,Codes!$B$28,IF(E307=Codes!$A$29,Codes!$B$29,IF(E307=Codes!$A$30,Codes!$B$30,IF(E307=Codes!$A$31,Codes!$B$31,IF(E307=Codes!$A$32,Codes!$B$32,IF(E307=Codes!$A$33,Codes!$B$33)))))))</f>
        <v xml:space="preserve"> </v>
      </c>
      <c r="G307" s="23"/>
      <c r="H307" s="13" t="str">
        <f>IF(G307=Codes!$A$36," ",IF(G307=Codes!$A$37,Codes!$B$37,IF(G307=Codes!$A$38,Codes!$B$38,IF(G307=Codes!$A$39,Codes!$B$39,IF(G307=Codes!$A$40,Codes!$B$40,IF(G307=Codes!$A$41,Codes!$B$41,IF(G307=Codes!$A$42,Codes!$B$42)))))))</f>
        <v xml:space="preserve"> </v>
      </c>
      <c r="I307" s="26"/>
      <c r="J307" s="27"/>
      <c r="K307" s="20" t="str">
        <f>IF(J307=Codes!$A$2," ",IF(J307=Codes!$A$3,Codes!$B$3,IF(J307=Codes!$A$5,Codes!$B$5,IF(J307=Codes!$A$4,Codes!$B$4))))</f>
        <v xml:space="preserve"> </v>
      </c>
      <c r="L307" s="28"/>
      <c r="M307" s="20" t="str">
        <f>IF(L307=Codes!$A$8," ",IF(L307=Codes!$A$9,Codes!$B$9,IF(L307=Codes!$A$10,Codes!$B$10,IF(L307=Codes!$A$11,Codes!$B$11))))</f>
        <v xml:space="preserve"> </v>
      </c>
      <c r="N307" s="22"/>
      <c r="O307" s="9" t="str">
        <f>IF(N307=Codes!$A$45," ",IF(N307=Codes!$A$46,Codes!$B$46,IF(N307=Codes!$A$47,Codes!$B$47,IF(N307=Codes!$A$48,Codes!$B$48))))</f>
        <v xml:space="preserve"> </v>
      </c>
      <c r="P307" s="22"/>
      <c r="Q307" s="9" t="str">
        <f>IF(P307=Codes!$A$72," ",IF(P307=Codes!$A$73,Codes!$B$73,IF(P307=Codes!$A$74,Codes!$B$74,IF(P307=Codes!$A$75,Codes!$B$75))))</f>
        <v xml:space="preserve"> </v>
      </c>
      <c r="R307" s="22"/>
      <c r="S307" s="9" t="str">
        <f>IF(R307=Codes!$A$78," ",IF(R307=Codes!$A$79,Codes!$B$79,IF(R307=Codes!$A$80,Codes!$B$80,IF(R307=Codes!$A$81,Codes!$B$81,IF(R307=Codes!$A$82,Codes!$B$82)))))</f>
        <v xml:space="preserve"> </v>
      </c>
      <c r="T307" s="22"/>
      <c r="U307" s="22"/>
      <c r="V307" s="9" t="str">
        <f>IF(U307=Codes!$A$14," ",IF(U307=Codes!$A$15,Codes!$B$15,IF(U307=Codes!$A$16,Codes!$B$16,IF(U307=Codes!$A$17,Codes!$B$17,IF(U307=Codes!$A$18,Codes!$B$18,IF(U307=Codes!$A$19,Codes!$B$19,IF(U307=Codes!$A$20,Codes!$B$20,IF(U307=Codes!$A$21,Codes!$B$21,IF(U307=Codes!$A$22,Codes!$B$22,IF(U307=Codes!$A$23,Codes!$B$23,IF(U307=Codes!$A$24,Codes!$B$24)))))))))))</f>
        <v xml:space="preserve"> </v>
      </c>
      <c r="W307" s="22"/>
      <c r="X307" s="9" t="str">
        <f>IF(W307=Codes!$A$85," ",IF(W307=Codes!$A$86,Codes!$B$86,IF(W307=Codes!$A$87,Codes!$B$87,IF(W307=Codes!$A$88,Codes!$B$88,))))</f>
        <v xml:space="preserve"> </v>
      </c>
      <c r="Y307" s="22"/>
      <c r="Z307" s="9" t="str">
        <f>IF(Y307=Codes!$A$91," ",IF(Y307=Codes!$A$92,Codes!$B$92,IF(Y307=Codes!$A$93,Codes!$B$93,IF(Y307=Codes!$A$94,Codes!$B$94,IF(Y307=Codes!$A$95,Codes!$B$95,IF(Y307=Codes!$A$96,Codes!$B$96))))))</f>
        <v xml:space="preserve"> </v>
      </c>
      <c r="AA307" s="22"/>
      <c r="AB307" s="9" t="str">
        <f>IF(AA307=Codes!$A$99," ",IF(AA307=Codes!$A$100,Codes!$B$100,IF(AA307=Codes!$A$101,Codes!$B$101,IF(AA307=Codes!$A$102,Codes!$B$102,IF(AA307=Codes!$A$103,Codes!$B$103,IF(AA307=Codes!$A$104,Codes!$B$104))))))</f>
        <v xml:space="preserve"> </v>
      </c>
      <c r="AC307" s="27"/>
      <c r="AD307" s="20" t="str">
        <f>IF(AC307=Codes!$A$51," ",IF(AC307=Codes!$A$52,Codes!$B$52,IF(AC307=Codes!$A$53,Codes!$B$53,IF(AC307=Codes!$A$54,Codes!$B$54,IF(AC307=Codes!$A$55,Codes!$B$55,IF(AC307=Codes!$A$56,Codes!$B$56,IF(AC307=Codes!$A$57,Codes!$B$57,IF(AC307=Codes!$A$58,Codes!$B$58,IF(AC307=Codes!$A$59,Codes!$B$59)))))))))</f>
        <v xml:space="preserve"> </v>
      </c>
      <c r="AE307" s="20" t="str">
        <f>IF(AD307=" "," ",IF(AD307=Codes!$B$52,1,IF(AD307=Codes!$B$53,1,IF(AD307=Codes!$B$54,1,IF(AD307=Codes!$B$55,0,IF(AD307=Codes!$B$56,0,IF(AD307=Codes!$B$57,0,IF(AD307=Codes!$B$58,0,IF(AD307=Codes!$B$59,0)))))))))</f>
        <v xml:space="preserve"> </v>
      </c>
      <c r="AF307" s="27"/>
      <c r="AG307" s="20" t="str">
        <f>IF(AF307=Codes!$A$62," ",IF(AF307=Codes!$A$63,Codes!$B$63,IF(AF307=Codes!$A$64,Codes!$B$64,IF(AF307=Codes!$A$65,Codes!$B$65,IF(AF307=Codes!$A$66,Codes!$B$66,IF(AF307=Codes!$A$67,Codes!$B$67,IF(AF307=Codes!$A$68,Codes!$B$68,IF(AF307=Codes!$A$69,Codes!$B$69))))))))</f>
        <v xml:space="preserve"> </v>
      </c>
      <c r="AH307" s="20" t="str">
        <f>IF(AG307=" "," ",IF(AG307=Codes!$B$63,1,IF(AG307=Codes!$B$64,1,IF(AG307=Codes!$B$65,1,IF(AG307=Codes!$B$66,0,IF(AG307=Codes!$B$67,0,IF(AG307=Codes!$B$68,0,IF(AG307=Codes!$B$69,0))))))))</f>
        <v xml:space="preserve"> </v>
      </c>
      <c r="AI307" s="12" t="str">
        <f t="shared" si="4"/>
        <v xml:space="preserve"> </v>
      </c>
      <c r="AJ307" s="23"/>
      <c r="AK307" s="13" t="str">
        <f>IF(AJ307=Codes!$A$107," ",IF(AJ307=Codes!$A$108,Codes!$B$108,IF(AJ307=Codes!$A$109,Codes!$B$109,IF(AJ307=Codes!$A$110,Codes!$B$110))))</f>
        <v xml:space="preserve"> </v>
      </c>
      <c r="AL307" s="23"/>
      <c r="AM307" s="12" t="str">
        <f>IF(AL307=Codes!$A$113," ",IF(AL307=Codes!$A$114,Codes!$B$114,IF(AL307=Codes!$A$115,Codes!$B$115,IF(AL307=Codes!$A$116,Codes!$B$116,IF(AL307=Codes!$A$117,Codes!$B$117)))))</f>
        <v xml:space="preserve"> </v>
      </c>
      <c r="AN307" s="22"/>
      <c r="AO307" s="22"/>
    </row>
    <row r="308" spans="1:41" ht="21" customHeight="1" x14ac:dyDescent="0.25">
      <c r="A308" s="24"/>
      <c r="D308" s="18">
        <v>43063</v>
      </c>
      <c r="E308" s="23"/>
      <c r="F308" s="13" t="str">
        <f>IF(E308=Codes!$A$27," ",IF(E308=Codes!$A$28,Codes!$B$28,IF(E308=Codes!$A$29,Codes!$B$29,IF(E308=Codes!$A$30,Codes!$B$30,IF(E308=Codes!$A$31,Codes!$B$31,IF(E308=Codes!$A$32,Codes!$B$32,IF(E308=Codes!$A$33,Codes!$B$33)))))))</f>
        <v xml:space="preserve"> </v>
      </c>
      <c r="G308" s="23"/>
      <c r="H308" s="13" t="str">
        <f>IF(G308=Codes!$A$36," ",IF(G308=Codes!$A$37,Codes!$B$37,IF(G308=Codes!$A$38,Codes!$B$38,IF(G308=Codes!$A$39,Codes!$B$39,IF(G308=Codes!$A$40,Codes!$B$40,IF(G308=Codes!$A$41,Codes!$B$41,IF(G308=Codes!$A$42,Codes!$B$42)))))))</f>
        <v xml:space="preserve"> </v>
      </c>
      <c r="I308" s="26"/>
      <c r="J308" s="27"/>
      <c r="K308" s="20" t="str">
        <f>IF(J308=Codes!$A$2," ",IF(J308=Codes!$A$3,Codes!$B$3,IF(J308=Codes!$A$5,Codes!$B$5,IF(J308=Codes!$A$4,Codes!$B$4))))</f>
        <v xml:space="preserve"> </v>
      </c>
      <c r="L308" s="28"/>
      <c r="M308" s="20" t="str">
        <f>IF(L308=Codes!$A$8," ",IF(L308=Codes!$A$9,Codes!$B$9,IF(L308=Codes!$A$10,Codes!$B$10,IF(L308=Codes!$A$11,Codes!$B$11))))</f>
        <v xml:space="preserve"> </v>
      </c>
      <c r="N308" s="22"/>
      <c r="O308" s="9" t="str">
        <f>IF(N308=Codes!$A$45," ",IF(N308=Codes!$A$46,Codes!$B$46,IF(N308=Codes!$A$47,Codes!$B$47,IF(N308=Codes!$A$48,Codes!$B$48))))</f>
        <v xml:space="preserve"> </v>
      </c>
      <c r="P308" s="22"/>
      <c r="Q308" s="9" t="str">
        <f>IF(P308=Codes!$A$72," ",IF(P308=Codes!$A$73,Codes!$B$73,IF(P308=Codes!$A$74,Codes!$B$74,IF(P308=Codes!$A$75,Codes!$B$75))))</f>
        <v xml:space="preserve"> </v>
      </c>
      <c r="R308" s="22"/>
      <c r="S308" s="9" t="str">
        <f>IF(R308=Codes!$A$78," ",IF(R308=Codes!$A$79,Codes!$B$79,IF(R308=Codes!$A$80,Codes!$B$80,IF(R308=Codes!$A$81,Codes!$B$81,IF(R308=Codes!$A$82,Codes!$B$82)))))</f>
        <v xml:space="preserve"> </v>
      </c>
      <c r="T308" s="22"/>
      <c r="U308" s="22"/>
      <c r="V308" s="9" t="str">
        <f>IF(U308=Codes!$A$14," ",IF(U308=Codes!$A$15,Codes!$B$15,IF(U308=Codes!$A$16,Codes!$B$16,IF(U308=Codes!$A$17,Codes!$B$17,IF(U308=Codes!$A$18,Codes!$B$18,IF(U308=Codes!$A$19,Codes!$B$19,IF(U308=Codes!$A$20,Codes!$B$20,IF(U308=Codes!$A$21,Codes!$B$21,IF(U308=Codes!$A$22,Codes!$B$22,IF(U308=Codes!$A$23,Codes!$B$23,IF(U308=Codes!$A$24,Codes!$B$24)))))))))))</f>
        <v xml:space="preserve"> </v>
      </c>
      <c r="W308" s="22"/>
      <c r="X308" s="9" t="str">
        <f>IF(W308=Codes!$A$85," ",IF(W308=Codes!$A$86,Codes!$B$86,IF(W308=Codes!$A$87,Codes!$B$87,IF(W308=Codes!$A$88,Codes!$B$88,))))</f>
        <v xml:space="preserve"> </v>
      </c>
      <c r="Y308" s="22"/>
      <c r="Z308" s="9" t="str">
        <f>IF(Y308=Codes!$A$91," ",IF(Y308=Codes!$A$92,Codes!$B$92,IF(Y308=Codes!$A$93,Codes!$B$93,IF(Y308=Codes!$A$94,Codes!$B$94,IF(Y308=Codes!$A$95,Codes!$B$95,IF(Y308=Codes!$A$96,Codes!$B$96))))))</f>
        <v xml:space="preserve"> </v>
      </c>
      <c r="AA308" s="22"/>
      <c r="AB308" s="9" t="str">
        <f>IF(AA308=Codes!$A$99," ",IF(AA308=Codes!$A$100,Codes!$B$100,IF(AA308=Codes!$A$101,Codes!$B$101,IF(AA308=Codes!$A$102,Codes!$B$102,IF(AA308=Codes!$A$103,Codes!$B$103,IF(AA308=Codes!$A$104,Codes!$B$104))))))</f>
        <v xml:space="preserve"> </v>
      </c>
      <c r="AC308" s="27"/>
      <c r="AD308" s="20" t="str">
        <f>IF(AC308=Codes!$A$51," ",IF(AC308=Codes!$A$52,Codes!$B$52,IF(AC308=Codes!$A$53,Codes!$B$53,IF(AC308=Codes!$A$54,Codes!$B$54,IF(AC308=Codes!$A$55,Codes!$B$55,IF(AC308=Codes!$A$56,Codes!$B$56,IF(AC308=Codes!$A$57,Codes!$B$57,IF(AC308=Codes!$A$58,Codes!$B$58,IF(AC308=Codes!$A$59,Codes!$B$59)))))))))</f>
        <v xml:space="preserve"> </v>
      </c>
      <c r="AE308" s="20" t="str">
        <f>IF(AD308=" "," ",IF(AD308=Codes!$B$52,1,IF(AD308=Codes!$B$53,1,IF(AD308=Codes!$B$54,1,IF(AD308=Codes!$B$55,0,IF(AD308=Codes!$B$56,0,IF(AD308=Codes!$B$57,0,IF(AD308=Codes!$B$58,0,IF(AD308=Codes!$B$59,0)))))))))</f>
        <v xml:space="preserve"> </v>
      </c>
      <c r="AF308" s="27"/>
      <c r="AG308" s="20" t="str">
        <f>IF(AF308=Codes!$A$62," ",IF(AF308=Codes!$A$63,Codes!$B$63,IF(AF308=Codes!$A$64,Codes!$B$64,IF(AF308=Codes!$A$65,Codes!$B$65,IF(AF308=Codes!$A$66,Codes!$B$66,IF(AF308=Codes!$A$67,Codes!$B$67,IF(AF308=Codes!$A$68,Codes!$B$68,IF(AF308=Codes!$A$69,Codes!$B$69))))))))</f>
        <v xml:space="preserve"> </v>
      </c>
      <c r="AH308" s="20" t="str">
        <f>IF(AG308=" "," ",IF(AG308=Codes!$B$63,1,IF(AG308=Codes!$B$64,1,IF(AG308=Codes!$B$65,1,IF(AG308=Codes!$B$66,0,IF(AG308=Codes!$B$67,0,IF(AG308=Codes!$B$68,0,IF(AG308=Codes!$B$69,0))))))))</f>
        <v xml:space="preserve"> </v>
      </c>
      <c r="AI308" s="12" t="str">
        <f t="shared" si="4"/>
        <v xml:space="preserve"> </v>
      </c>
      <c r="AJ308" s="23"/>
      <c r="AK308" s="13" t="str">
        <f>IF(AJ308=Codes!$A$107," ",IF(AJ308=Codes!$A$108,Codes!$B$108,IF(AJ308=Codes!$A$109,Codes!$B$109,IF(AJ308=Codes!$A$110,Codes!$B$110))))</f>
        <v xml:space="preserve"> </v>
      </c>
      <c r="AL308" s="23"/>
      <c r="AM308" s="12" t="str">
        <f>IF(AL308=Codes!$A$113," ",IF(AL308=Codes!$A$114,Codes!$B$114,IF(AL308=Codes!$A$115,Codes!$B$115,IF(AL308=Codes!$A$116,Codes!$B$116,IF(AL308=Codes!$A$117,Codes!$B$117)))))</f>
        <v xml:space="preserve"> </v>
      </c>
      <c r="AN308" s="22"/>
      <c r="AO308" s="22"/>
    </row>
    <row r="309" spans="1:41" ht="21" customHeight="1" x14ac:dyDescent="0.25">
      <c r="A309" s="24"/>
      <c r="D309" s="18">
        <v>43063</v>
      </c>
      <c r="E309" s="23"/>
      <c r="F309" s="13" t="str">
        <f>IF(E309=Codes!$A$27," ",IF(E309=Codes!$A$28,Codes!$B$28,IF(E309=Codes!$A$29,Codes!$B$29,IF(E309=Codes!$A$30,Codes!$B$30,IF(E309=Codes!$A$31,Codes!$B$31,IF(E309=Codes!$A$32,Codes!$B$32,IF(E309=Codes!$A$33,Codes!$B$33)))))))</f>
        <v xml:space="preserve"> </v>
      </c>
      <c r="G309" s="23"/>
      <c r="H309" s="13" t="str">
        <f>IF(G309=Codes!$A$36," ",IF(G309=Codes!$A$37,Codes!$B$37,IF(G309=Codes!$A$38,Codes!$B$38,IF(G309=Codes!$A$39,Codes!$B$39,IF(G309=Codes!$A$40,Codes!$B$40,IF(G309=Codes!$A$41,Codes!$B$41,IF(G309=Codes!$A$42,Codes!$B$42)))))))</f>
        <v xml:space="preserve"> </v>
      </c>
      <c r="I309" s="26"/>
      <c r="J309" s="27"/>
      <c r="K309" s="20" t="str">
        <f>IF(J309=Codes!$A$2," ",IF(J309=Codes!$A$3,Codes!$B$3,IF(J309=Codes!$A$5,Codes!$B$5,IF(J309=Codes!$A$4,Codes!$B$4))))</f>
        <v xml:space="preserve"> </v>
      </c>
      <c r="L309" s="28"/>
      <c r="M309" s="20" t="str">
        <f>IF(L309=Codes!$A$8," ",IF(L309=Codes!$A$9,Codes!$B$9,IF(L309=Codes!$A$10,Codes!$B$10,IF(L309=Codes!$A$11,Codes!$B$11))))</f>
        <v xml:space="preserve"> </v>
      </c>
      <c r="N309" s="22"/>
      <c r="O309" s="9" t="str">
        <f>IF(N309=Codes!$A$45," ",IF(N309=Codes!$A$46,Codes!$B$46,IF(N309=Codes!$A$47,Codes!$B$47,IF(N309=Codes!$A$48,Codes!$B$48))))</f>
        <v xml:space="preserve"> </v>
      </c>
      <c r="P309" s="22"/>
      <c r="Q309" s="9" t="str">
        <f>IF(P309=Codes!$A$72," ",IF(P309=Codes!$A$73,Codes!$B$73,IF(P309=Codes!$A$74,Codes!$B$74,IF(P309=Codes!$A$75,Codes!$B$75))))</f>
        <v xml:space="preserve"> </v>
      </c>
      <c r="R309" s="22"/>
      <c r="S309" s="9" t="str">
        <f>IF(R309=Codes!$A$78," ",IF(R309=Codes!$A$79,Codes!$B$79,IF(R309=Codes!$A$80,Codes!$B$80,IF(R309=Codes!$A$81,Codes!$B$81,IF(R309=Codes!$A$82,Codes!$B$82)))))</f>
        <v xml:space="preserve"> </v>
      </c>
      <c r="T309" s="22"/>
      <c r="U309" s="22"/>
      <c r="V309" s="9" t="str">
        <f>IF(U309=Codes!$A$14," ",IF(U309=Codes!$A$15,Codes!$B$15,IF(U309=Codes!$A$16,Codes!$B$16,IF(U309=Codes!$A$17,Codes!$B$17,IF(U309=Codes!$A$18,Codes!$B$18,IF(U309=Codes!$A$19,Codes!$B$19,IF(U309=Codes!$A$20,Codes!$B$20,IF(U309=Codes!$A$21,Codes!$B$21,IF(U309=Codes!$A$22,Codes!$B$22,IF(U309=Codes!$A$23,Codes!$B$23,IF(U309=Codes!$A$24,Codes!$B$24)))))))))))</f>
        <v xml:space="preserve"> </v>
      </c>
      <c r="W309" s="22"/>
      <c r="X309" s="9" t="str">
        <f>IF(W309=Codes!$A$85," ",IF(W309=Codes!$A$86,Codes!$B$86,IF(W309=Codes!$A$87,Codes!$B$87,IF(W309=Codes!$A$88,Codes!$B$88,))))</f>
        <v xml:space="preserve"> </v>
      </c>
      <c r="Y309" s="22"/>
      <c r="Z309" s="9" t="str">
        <f>IF(Y309=Codes!$A$91," ",IF(Y309=Codes!$A$92,Codes!$B$92,IF(Y309=Codes!$A$93,Codes!$B$93,IF(Y309=Codes!$A$94,Codes!$B$94,IF(Y309=Codes!$A$95,Codes!$B$95,IF(Y309=Codes!$A$96,Codes!$B$96))))))</f>
        <v xml:space="preserve"> </v>
      </c>
      <c r="AA309" s="22"/>
      <c r="AB309" s="9" t="str">
        <f>IF(AA309=Codes!$A$99," ",IF(AA309=Codes!$A$100,Codes!$B$100,IF(AA309=Codes!$A$101,Codes!$B$101,IF(AA309=Codes!$A$102,Codes!$B$102,IF(AA309=Codes!$A$103,Codes!$B$103,IF(AA309=Codes!$A$104,Codes!$B$104))))))</f>
        <v xml:space="preserve"> </v>
      </c>
      <c r="AC309" s="27"/>
      <c r="AD309" s="20" t="str">
        <f>IF(AC309=Codes!$A$51," ",IF(AC309=Codes!$A$52,Codes!$B$52,IF(AC309=Codes!$A$53,Codes!$B$53,IF(AC309=Codes!$A$54,Codes!$B$54,IF(AC309=Codes!$A$55,Codes!$B$55,IF(AC309=Codes!$A$56,Codes!$B$56,IF(AC309=Codes!$A$57,Codes!$B$57,IF(AC309=Codes!$A$58,Codes!$B$58,IF(AC309=Codes!$A$59,Codes!$B$59)))))))))</f>
        <v xml:space="preserve"> </v>
      </c>
      <c r="AE309" s="20" t="str">
        <f>IF(AD309=" "," ",IF(AD309=Codes!$B$52,1,IF(AD309=Codes!$B$53,1,IF(AD309=Codes!$B$54,1,IF(AD309=Codes!$B$55,0,IF(AD309=Codes!$B$56,0,IF(AD309=Codes!$B$57,0,IF(AD309=Codes!$B$58,0,IF(AD309=Codes!$B$59,0)))))))))</f>
        <v xml:space="preserve"> </v>
      </c>
      <c r="AF309" s="27"/>
      <c r="AG309" s="20" t="str">
        <f>IF(AF309=Codes!$A$62," ",IF(AF309=Codes!$A$63,Codes!$B$63,IF(AF309=Codes!$A$64,Codes!$B$64,IF(AF309=Codes!$A$65,Codes!$B$65,IF(AF309=Codes!$A$66,Codes!$B$66,IF(AF309=Codes!$A$67,Codes!$B$67,IF(AF309=Codes!$A$68,Codes!$B$68,IF(AF309=Codes!$A$69,Codes!$B$69))))))))</f>
        <v xml:space="preserve"> </v>
      </c>
      <c r="AH309" s="20" t="str">
        <f>IF(AG309=" "," ",IF(AG309=Codes!$B$63,1,IF(AG309=Codes!$B$64,1,IF(AG309=Codes!$B$65,1,IF(AG309=Codes!$B$66,0,IF(AG309=Codes!$B$67,0,IF(AG309=Codes!$B$68,0,IF(AG309=Codes!$B$69,0))))))))</f>
        <v xml:space="preserve"> </v>
      </c>
      <c r="AI309" s="12" t="str">
        <f t="shared" si="4"/>
        <v xml:space="preserve"> </v>
      </c>
      <c r="AJ309" s="23"/>
      <c r="AK309" s="13" t="str">
        <f>IF(AJ309=Codes!$A$107," ",IF(AJ309=Codes!$A$108,Codes!$B$108,IF(AJ309=Codes!$A$109,Codes!$B$109,IF(AJ309=Codes!$A$110,Codes!$B$110))))</f>
        <v xml:space="preserve"> </v>
      </c>
      <c r="AL309" s="23"/>
      <c r="AM309" s="12" t="str">
        <f>IF(AL309=Codes!$A$113," ",IF(AL309=Codes!$A$114,Codes!$B$114,IF(AL309=Codes!$A$115,Codes!$B$115,IF(AL309=Codes!$A$116,Codes!$B$116,IF(AL309=Codes!$A$117,Codes!$B$117)))))</f>
        <v xml:space="preserve"> </v>
      </c>
      <c r="AN309" s="22"/>
      <c r="AO309" s="22"/>
    </row>
    <row r="310" spans="1:41" ht="21" customHeight="1" x14ac:dyDescent="0.25">
      <c r="A310" s="24"/>
      <c r="D310" s="18">
        <v>43063</v>
      </c>
      <c r="E310" s="23"/>
      <c r="F310" s="13" t="str">
        <f>IF(E310=Codes!$A$27," ",IF(E310=Codes!$A$28,Codes!$B$28,IF(E310=Codes!$A$29,Codes!$B$29,IF(E310=Codes!$A$30,Codes!$B$30,IF(E310=Codes!$A$31,Codes!$B$31,IF(E310=Codes!$A$32,Codes!$B$32,IF(E310=Codes!$A$33,Codes!$B$33)))))))</f>
        <v xml:space="preserve"> </v>
      </c>
      <c r="G310" s="23"/>
      <c r="H310" s="13" t="str">
        <f>IF(G310=Codes!$A$36," ",IF(G310=Codes!$A$37,Codes!$B$37,IF(G310=Codes!$A$38,Codes!$B$38,IF(G310=Codes!$A$39,Codes!$B$39,IF(G310=Codes!$A$40,Codes!$B$40,IF(G310=Codes!$A$41,Codes!$B$41,IF(G310=Codes!$A$42,Codes!$B$42)))))))</f>
        <v xml:space="preserve"> </v>
      </c>
      <c r="I310" s="26"/>
      <c r="J310" s="27"/>
      <c r="K310" s="20" t="str">
        <f>IF(J310=Codes!$A$2," ",IF(J310=Codes!$A$3,Codes!$B$3,IF(J310=Codes!$A$5,Codes!$B$5,IF(J310=Codes!$A$4,Codes!$B$4))))</f>
        <v xml:space="preserve"> </v>
      </c>
      <c r="L310" s="28"/>
      <c r="M310" s="20" t="str">
        <f>IF(L310=Codes!$A$8," ",IF(L310=Codes!$A$9,Codes!$B$9,IF(L310=Codes!$A$10,Codes!$B$10,IF(L310=Codes!$A$11,Codes!$B$11))))</f>
        <v xml:space="preserve"> </v>
      </c>
      <c r="N310" s="22"/>
      <c r="O310" s="9" t="str">
        <f>IF(N310=Codes!$A$45," ",IF(N310=Codes!$A$46,Codes!$B$46,IF(N310=Codes!$A$47,Codes!$B$47,IF(N310=Codes!$A$48,Codes!$B$48))))</f>
        <v xml:space="preserve"> </v>
      </c>
      <c r="P310" s="22"/>
      <c r="Q310" s="9" t="str">
        <f>IF(P310=Codes!$A$72," ",IF(P310=Codes!$A$73,Codes!$B$73,IF(P310=Codes!$A$74,Codes!$B$74,IF(P310=Codes!$A$75,Codes!$B$75))))</f>
        <v xml:space="preserve"> </v>
      </c>
      <c r="R310" s="22"/>
      <c r="S310" s="9" t="str">
        <f>IF(R310=Codes!$A$78," ",IF(R310=Codes!$A$79,Codes!$B$79,IF(R310=Codes!$A$80,Codes!$B$80,IF(R310=Codes!$A$81,Codes!$B$81,IF(R310=Codes!$A$82,Codes!$B$82)))))</f>
        <v xml:space="preserve"> </v>
      </c>
      <c r="T310" s="22"/>
      <c r="U310" s="22"/>
      <c r="V310" s="9" t="str">
        <f>IF(U310=Codes!$A$14," ",IF(U310=Codes!$A$15,Codes!$B$15,IF(U310=Codes!$A$16,Codes!$B$16,IF(U310=Codes!$A$17,Codes!$B$17,IF(U310=Codes!$A$18,Codes!$B$18,IF(U310=Codes!$A$19,Codes!$B$19,IF(U310=Codes!$A$20,Codes!$B$20,IF(U310=Codes!$A$21,Codes!$B$21,IF(U310=Codes!$A$22,Codes!$B$22,IF(U310=Codes!$A$23,Codes!$B$23,IF(U310=Codes!$A$24,Codes!$B$24)))))))))))</f>
        <v xml:space="preserve"> </v>
      </c>
      <c r="W310" s="22"/>
      <c r="X310" s="9" t="str">
        <f>IF(W310=Codes!$A$85," ",IF(W310=Codes!$A$86,Codes!$B$86,IF(W310=Codes!$A$87,Codes!$B$87,IF(W310=Codes!$A$88,Codes!$B$88,))))</f>
        <v xml:space="preserve"> </v>
      </c>
      <c r="Y310" s="22"/>
      <c r="Z310" s="9" t="str">
        <f>IF(Y310=Codes!$A$91," ",IF(Y310=Codes!$A$92,Codes!$B$92,IF(Y310=Codes!$A$93,Codes!$B$93,IF(Y310=Codes!$A$94,Codes!$B$94,IF(Y310=Codes!$A$95,Codes!$B$95,IF(Y310=Codes!$A$96,Codes!$B$96))))))</f>
        <v xml:space="preserve"> </v>
      </c>
      <c r="AA310" s="22"/>
      <c r="AB310" s="9" t="str">
        <f>IF(AA310=Codes!$A$99," ",IF(AA310=Codes!$A$100,Codes!$B$100,IF(AA310=Codes!$A$101,Codes!$B$101,IF(AA310=Codes!$A$102,Codes!$B$102,IF(AA310=Codes!$A$103,Codes!$B$103,IF(AA310=Codes!$A$104,Codes!$B$104))))))</f>
        <v xml:space="preserve"> </v>
      </c>
      <c r="AC310" s="27"/>
      <c r="AD310" s="20" t="str">
        <f>IF(AC310=Codes!$A$51," ",IF(AC310=Codes!$A$52,Codes!$B$52,IF(AC310=Codes!$A$53,Codes!$B$53,IF(AC310=Codes!$A$54,Codes!$B$54,IF(AC310=Codes!$A$55,Codes!$B$55,IF(AC310=Codes!$A$56,Codes!$B$56,IF(AC310=Codes!$A$57,Codes!$B$57,IF(AC310=Codes!$A$58,Codes!$B$58,IF(AC310=Codes!$A$59,Codes!$B$59)))))))))</f>
        <v xml:space="preserve"> </v>
      </c>
      <c r="AE310" s="20" t="str">
        <f>IF(AD310=" "," ",IF(AD310=Codes!$B$52,1,IF(AD310=Codes!$B$53,1,IF(AD310=Codes!$B$54,1,IF(AD310=Codes!$B$55,0,IF(AD310=Codes!$B$56,0,IF(AD310=Codes!$B$57,0,IF(AD310=Codes!$B$58,0,IF(AD310=Codes!$B$59,0)))))))))</f>
        <v xml:space="preserve"> </v>
      </c>
      <c r="AF310" s="27"/>
      <c r="AG310" s="20" t="str">
        <f>IF(AF310=Codes!$A$62," ",IF(AF310=Codes!$A$63,Codes!$B$63,IF(AF310=Codes!$A$64,Codes!$B$64,IF(AF310=Codes!$A$65,Codes!$B$65,IF(AF310=Codes!$A$66,Codes!$B$66,IF(AF310=Codes!$A$67,Codes!$B$67,IF(AF310=Codes!$A$68,Codes!$B$68,IF(AF310=Codes!$A$69,Codes!$B$69))))))))</f>
        <v xml:space="preserve"> </v>
      </c>
      <c r="AH310" s="20" t="str">
        <f>IF(AG310=" "," ",IF(AG310=Codes!$B$63,1,IF(AG310=Codes!$B$64,1,IF(AG310=Codes!$B$65,1,IF(AG310=Codes!$B$66,0,IF(AG310=Codes!$B$67,0,IF(AG310=Codes!$B$68,0,IF(AG310=Codes!$B$69,0))))))))</f>
        <v xml:space="preserve"> </v>
      </c>
      <c r="AI310" s="12" t="str">
        <f t="shared" si="4"/>
        <v xml:space="preserve"> </v>
      </c>
      <c r="AJ310" s="23"/>
      <c r="AK310" s="13" t="str">
        <f>IF(AJ310=Codes!$A$107," ",IF(AJ310=Codes!$A$108,Codes!$B$108,IF(AJ310=Codes!$A$109,Codes!$B$109,IF(AJ310=Codes!$A$110,Codes!$B$110))))</f>
        <v xml:space="preserve"> </v>
      </c>
      <c r="AL310" s="23"/>
      <c r="AM310" s="12" t="str">
        <f>IF(AL310=Codes!$A$113," ",IF(AL310=Codes!$A$114,Codes!$B$114,IF(AL310=Codes!$A$115,Codes!$B$115,IF(AL310=Codes!$A$116,Codes!$B$116,IF(AL310=Codes!$A$117,Codes!$B$117)))))</f>
        <v xml:space="preserve"> </v>
      </c>
      <c r="AN310" s="22"/>
      <c r="AO310" s="22"/>
    </row>
    <row r="311" spans="1:41" ht="21" customHeight="1" x14ac:dyDescent="0.25">
      <c r="A311" s="24"/>
      <c r="D311" s="18">
        <v>43063</v>
      </c>
      <c r="E311" s="23"/>
      <c r="F311" s="13" t="str">
        <f>IF(E311=Codes!$A$27," ",IF(E311=Codes!$A$28,Codes!$B$28,IF(E311=Codes!$A$29,Codes!$B$29,IF(E311=Codes!$A$30,Codes!$B$30,IF(E311=Codes!$A$31,Codes!$B$31,IF(E311=Codes!$A$32,Codes!$B$32,IF(E311=Codes!$A$33,Codes!$B$33)))))))</f>
        <v xml:space="preserve"> </v>
      </c>
      <c r="G311" s="23"/>
      <c r="H311" s="13" t="str">
        <f>IF(G311=Codes!$A$36," ",IF(G311=Codes!$A$37,Codes!$B$37,IF(G311=Codes!$A$38,Codes!$B$38,IF(G311=Codes!$A$39,Codes!$B$39,IF(G311=Codes!$A$40,Codes!$B$40,IF(G311=Codes!$A$41,Codes!$B$41,IF(G311=Codes!$A$42,Codes!$B$42)))))))</f>
        <v xml:space="preserve"> </v>
      </c>
      <c r="I311" s="26"/>
      <c r="J311" s="27"/>
      <c r="K311" s="20" t="str">
        <f>IF(J311=Codes!$A$2," ",IF(J311=Codes!$A$3,Codes!$B$3,IF(J311=Codes!$A$5,Codes!$B$5,IF(J311=Codes!$A$4,Codes!$B$4))))</f>
        <v xml:space="preserve"> </v>
      </c>
      <c r="L311" s="28"/>
      <c r="M311" s="20" t="str">
        <f>IF(L311=Codes!$A$8," ",IF(L311=Codes!$A$9,Codes!$B$9,IF(L311=Codes!$A$10,Codes!$B$10,IF(L311=Codes!$A$11,Codes!$B$11))))</f>
        <v xml:space="preserve"> </v>
      </c>
      <c r="N311" s="22"/>
      <c r="O311" s="9" t="str">
        <f>IF(N311=Codes!$A$45," ",IF(N311=Codes!$A$46,Codes!$B$46,IF(N311=Codes!$A$47,Codes!$B$47,IF(N311=Codes!$A$48,Codes!$B$48))))</f>
        <v xml:space="preserve"> </v>
      </c>
      <c r="P311" s="22"/>
      <c r="Q311" s="9" t="str">
        <f>IF(P311=Codes!$A$72," ",IF(P311=Codes!$A$73,Codes!$B$73,IF(P311=Codes!$A$74,Codes!$B$74,IF(P311=Codes!$A$75,Codes!$B$75))))</f>
        <v xml:space="preserve"> </v>
      </c>
      <c r="R311" s="22"/>
      <c r="S311" s="9" t="str">
        <f>IF(R311=Codes!$A$78," ",IF(R311=Codes!$A$79,Codes!$B$79,IF(R311=Codes!$A$80,Codes!$B$80,IF(R311=Codes!$A$81,Codes!$B$81,IF(R311=Codes!$A$82,Codes!$B$82)))))</f>
        <v xml:space="preserve"> </v>
      </c>
      <c r="T311" s="22"/>
      <c r="U311" s="22"/>
      <c r="V311" s="9" t="str">
        <f>IF(U311=Codes!$A$14," ",IF(U311=Codes!$A$15,Codes!$B$15,IF(U311=Codes!$A$16,Codes!$B$16,IF(U311=Codes!$A$17,Codes!$B$17,IF(U311=Codes!$A$18,Codes!$B$18,IF(U311=Codes!$A$19,Codes!$B$19,IF(U311=Codes!$A$20,Codes!$B$20,IF(U311=Codes!$A$21,Codes!$B$21,IF(U311=Codes!$A$22,Codes!$B$22,IF(U311=Codes!$A$23,Codes!$B$23,IF(U311=Codes!$A$24,Codes!$B$24)))))))))))</f>
        <v xml:space="preserve"> </v>
      </c>
      <c r="W311" s="22"/>
      <c r="X311" s="9" t="str">
        <f>IF(W311=Codes!$A$85," ",IF(W311=Codes!$A$86,Codes!$B$86,IF(W311=Codes!$A$87,Codes!$B$87,IF(W311=Codes!$A$88,Codes!$B$88,))))</f>
        <v xml:space="preserve"> </v>
      </c>
      <c r="Y311" s="22"/>
      <c r="Z311" s="9" t="str">
        <f>IF(Y311=Codes!$A$91," ",IF(Y311=Codes!$A$92,Codes!$B$92,IF(Y311=Codes!$A$93,Codes!$B$93,IF(Y311=Codes!$A$94,Codes!$B$94,IF(Y311=Codes!$A$95,Codes!$B$95,IF(Y311=Codes!$A$96,Codes!$B$96))))))</f>
        <v xml:space="preserve"> </v>
      </c>
      <c r="AA311" s="22"/>
      <c r="AB311" s="9" t="str">
        <f>IF(AA311=Codes!$A$99," ",IF(AA311=Codes!$A$100,Codes!$B$100,IF(AA311=Codes!$A$101,Codes!$B$101,IF(AA311=Codes!$A$102,Codes!$B$102,IF(AA311=Codes!$A$103,Codes!$B$103,IF(AA311=Codes!$A$104,Codes!$B$104))))))</f>
        <v xml:space="preserve"> </v>
      </c>
      <c r="AC311" s="27"/>
      <c r="AD311" s="20" t="str">
        <f>IF(AC311=Codes!$A$51," ",IF(AC311=Codes!$A$52,Codes!$B$52,IF(AC311=Codes!$A$53,Codes!$B$53,IF(AC311=Codes!$A$54,Codes!$B$54,IF(AC311=Codes!$A$55,Codes!$B$55,IF(AC311=Codes!$A$56,Codes!$B$56,IF(AC311=Codes!$A$57,Codes!$B$57,IF(AC311=Codes!$A$58,Codes!$B$58,IF(AC311=Codes!$A$59,Codes!$B$59)))))))))</f>
        <v xml:space="preserve"> </v>
      </c>
      <c r="AE311" s="20" t="str">
        <f>IF(AD311=" "," ",IF(AD311=Codes!$B$52,1,IF(AD311=Codes!$B$53,1,IF(AD311=Codes!$B$54,1,IF(AD311=Codes!$B$55,0,IF(AD311=Codes!$B$56,0,IF(AD311=Codes!$B$57,0,IF(AD311=Codes!$B$58,0,IF(AD311=Codes!$B$59,0)))))))))</f>
        <v xml:space="preserve"> </v>
      </c>
      <c r="AF311" s="27"/>
      <c r="AG311" s="20" t="str">
        <f>IF(AF311=Codes!$A$62," ",IF(AF311=Codes!$A$63,Codes!$B$63,IF(AF311=Codes!$A$64,Codes!$B$64,IF(AF311=Codes!$A$65,Codes!$B$65,IF(AF311=Codes!$A$66,Codes!$B$66,IF(AF311=Codes!$A$67,Codes!$B$67,IF(AF311=Codes!$A$68,Codes!$B$68,IF(AF311=Codes!$A$69,Codes!$B$69))))))))</f>
        <v xml:space="preserve"> </v>
      </c>
      <c r="AH311" s="20" t="str">
        <f>IF(AG311=" "," ",IF(AG311=Codes!$B$63,1,IF(AG311=Codes!$B$64,1,IF(AG311=Codes!$B$65,1,IF(AG311=Codes!$B$66,0,IF(AG311=Codes!$B$67,0,IF(AG311=Codes!$B$68,0,IF(AG311=Codes!$B$69,0))))))))</f>
        <v xml:space="preserve"> </v>
      </c>
      <c r="AI311" s="12" t="str">
        <f t="shared" si="4"/>
        <v xml:space="preserve"> </v>
      </c>
      <c r="AJ311" s="23"/>
      <c r="AK311" s="13" t="str">
        <f>IF(AJ311=Codes!$A$107," ",IF(AJ311=Codes!$A$108,Codes!$B$108,IF(AJ311=Codes!$A$109,Codes!$B$109,IF(AJ311=Codes!$A$110,Codes!$B$110))))</f>
        <v xml:space="preserve"> </v>
      </c>
      <c r="AL311" s="23"/>
      <c r="AM311" s="12" t="str">
        <f>IF(AL311=Codes!$A$113," ",IF(AL311=Codes!$A$114,Codes!$B$114,IF(AL311=Codes!$A$115,Codes!$B$115,IF(AL311=Codes!$A$116,Codes!$B$116,IF(AL311=Codes!$A$117,Codes!$B$117)))))</f>
        <v xml:space="preserve"> </v>
      </c>
      <c r="AN311" s="22"/>
      <c r="AO311" s="22"/>
    </row>
    <row r="312" spans="1:41" ht="21" customHeight="1" x14ac:dyDescent="0.25">
      <c r="A312" s="24"/>
      <c r="D312" s="18">
        <v>43063</v>
      </c>
      <c r="E312" s="23"/>
      <c r="F312" s="13" t="str">
        <f>IF(E312=Codes!$A$27," ",IF(E312=Codes!$A$28,Codes!$B$28,IF(E312=Codes!$A$29,Codes!$B$29,IF(E312=Codes!$A$30,Codes!$B$30,IF(E312=Codes!$A$31,Codes!$B$31,IF(E312=Codes!$A$32,Codes!$B$32,IF(E312=Codes!$A$33,Codes!$B$33)))))))</f>
        <v xml:space="preserve"> </v>
      </c>
      <c r="G312" s="23"/>
      <c r="H312" s="13" t="str">
        <f>IF(G312=Codes!$A$36," ",IF(G312=Codes!$A$37,Codes!$B$37,IF(G312=Codes!$A$38,Codes!$B$38,IF(G312=Codes!$A$39,Codes!$B$39,IF(G312=Codes!$A$40,Codes!$B$40,IF(G312=Codes!$A$41,Codes!$B$41,IF(G312=Codes!$A$42,Codes!$B$42)))))))</f>
        <v xml:space="preserve"> </v>
      </c>
      <c r="I312" s="26"/>
      <c r="J312" s="27"/>
      <c r="K312" s="20" t="str">
        <f>IF(J312=Codes!$A$2," ",IF(J312=Codes!$A$3,Codes!$B$3,IF(J312=Codes!$A$5,Codes!$B$5,IF(J312=Codes!$A$4,Codes!$B$4))))</f>
        <v xml:space="preserve"> </v>
      </c>
      <c r="L312" s="28"/>
      <c r="M312" s="20" t="str">
        <f>IF(L312=Codes!$A$8," ",IF(L312=Codes!$A$9,Codes!$B$9,IF(L312=Codes!$A$10,Codes!$B$10,IF(L312=Codes!$A$11,Codes!$B$11))))</f>
        <v xml:space="preserve"> </v>
      </c>
      <c r="N312" s="22"/>
      <c r="O312" s="9" t="str">
        <f>IF(N312=Codes!$A$45," ",IF(N312=Codes!$A$46,Codes!$B$46,IF(N312=Codes!$A$47,Codes!$B$47,IF(N312=Codes!$A$48,Codes!$B$48))))</f>
        <v xml:space="preserve"> </v>
      </c>
      <c r="P312" s="22"/>
      <c r="Q312" s="9" t="str">
        <f>IF(P312=Codes!$A$72," ",IF(P312=Codes!$A$73,Codes!$B$73,IF(P312=Codes!$A$74,Codes!$B$74,IF(P312=Codes!$A$75,Codes!$B$75))))</f>
        <v xml:space="preserve"> </v>
      </c>
      <c r="R312" s="22"/>
      <c r="S312" s="9" t="str">
        <f>IF(R312=Codes!$A$78," ",IF(R312=Codes!$A$79,Codes!$B$79,IF(R312=Codes!$A$80,Codes!$B$80,IF(R312=Codes!$A$81,Codes!$B$81,IF(R312=Codes!$A$82,Codes!$B$82)))))</f>
        <v xml:space="preserve"> </v>
      </c>
      <c r="T312" s="22"/>
      <c r="U312" s="22"/>
      <c r="V312" s="9" t="str">
        <f>IF(U312=Codes!$A$14," ",IF(U312=Codes!$A$15,Codes!$B$15,IF(U312=Codes!$A$16,Codes!$B$16,IF(U312=Codes!$A$17,Codes!$B$17,IF(U312=Codes!$A$18,Codes!$B$18,IF(U312=Codes!$A$19,Codes!$B$19,IF(U312=Codes!$A$20,Codes!$B$20,IF(U312=Codes!$A$21,Codes!$B$21,IF(U312=Codes!$A$22,Codes!$B$22,IF(U312=Codes!$A$23,Codes!$B$23,IF(U312=Codes!$A$24,Codes!$B$24)))))))))))</f>
        <v xml:space="preserve"> </v>
      </c>
      <c r="W312" s="22"/>
      <c r="X312" s="9" t="str">
        <f>IF(W312=Codes!$A$85," ",IF(W312=Codes!$A$86,Codes!$B$86,IF(W312=Codes!$A$87,Codes!$B$87,IF(W312=Codes!$A$88,Codes!$B$88,))))</f>
        <v xml:space="preserve"> </v>
      </c>
      <c r="Y312" s="22"/>
      <c r="Z312" s="9" t="str">
        <f>IF(Y312=Codes!$A$91," ",IF(Y312=Codes!$A$92,Codes!$B$92,IF(Y312=Codes!$A$93,Codes!$B$93,IF(Y312=Codes!$A$94,Codes!$B$94,IF(Y312=Codes!$A$95,Codes!$B$95,IF(Y312=Codes!$A$96,Codes!$B$96))))))</f>
        <v xml:space="preserve"> </v>
      </c>
      <c r="AA312" s="22"/>
      <c r="AB312" s="9" t="str">
        <f>IF(AA312=Codes!$A$99," ",IF(AA312=Codes!$A$100,Codes!$B$100,IF(AA312=Codes!$A$101,Codes!$B$101,IF(AA312=Codes!$A$102,Codes!$B$102,IF(AA312=Codes!$A$103,Codes!$B$103,IF(AA312=Codes!$A$104,Codes!$B$104))))))</f>
        <v xml:space="preserve"> </v>
      </c>
      <c r="AC312" s="27"/>
      <c r="AD312" s="20" t="str">
        <f>IF(AC312=Codes!$A$51," ",IF(AC312=Codes!$A$52,Codes!$B$52,IF(AC312=Codes!$A$53,Codes!$B$53,IF(AC312=Codes!$A$54,Codes!$B$54,IF(AC312=Codes!$A$55,Codes!$B$55,IF(AC312=Codes!$A$56,Codes!$B$56,IF(AC312=Codes!$A$57,Codes!$B$57,IF(AC312=Codes!$A$58,Codes!$B$58,IF(AC312=Codes!$A$59,Codes!$B$59)))))))))</f>
        <v xml:space="preserve"> </v>
      </c>
      <c r="AE312" s="20" t="str">
        <f>IF(AD312=" "," ",IF(AD312=Codes!$B$52,1,IF(AD312=Codes!$B$53,1,IF(AD312=Codes!$B$54,1,IF(AD312=Codes!$B$55,0,IF(AD312=Codes!$B$56,0,IF(AD312=Codes!$B$57,0,IF(AD312=Codes!$B$58,0,IF(AD312=Codes!$B$59,0)))))))))</f>
        <v xml:space="preserve"> </v>
      </c>
      <c r="AF312" s="27"/>
      <c r="AG312" s="20" t="str">
        <f>IF(AF312=Codes!$A$62," ",IF(AF312=Codes!$A$63,Codes!$B$63,IF(AF312=Codes!$A$64,Codes!$B$64,IF(AF312=Codes!$A$65,Codes!$B$65,IF(AF312=Codes!$A$66,Codes!$B$66,IF(AF312=Codes!$A$67,Codes!$B$67,IF(AF312=Codes!$A$68,Codes!$B$68,IF(AF312=Codes!$A$69,Codes!$B$69))))))))</f>
        <v xml:space="preserve"> </v>
      </c>
      <c r="AH312" s="20" t="str">
        <f>IF(AG312=" "," ",IF(AG312=Codes!$B$63,1,IF(AG312=Codes!$B$64,1,IF(AG312=Codes!$B$65,1,IF(AG312=Codes!$B$66,0,IF(AG312=Codes!$B$67,0,IF(AG312=Codes!$B$68,0,IF(AG312=Codes!$B$69,0))))))))</f>
        <v xml:space="preserve"> </v>
      </c>
      <c r="AI312" s="12" t="str">
        <f t="shared" si="4"/>
        <v xml:space="preserve"> </v>
      </c>
      <c r="AJ312" s="23"/>
      <c r="AK312" s="13" t="str">
        <f>IF(AJ312=Codes!$A$107," ",IF(AJ312=Codes!$A$108,Codes!$B$108,IF(AJ312=Codes!$A$109,Codes!$B$109,IF(AJ312=Codes!$A$110,Codes!$B$110))))</f>
        <v xml:space="preserve"> </v>
      </c>
      <c r="AL312" s="23"/>
      <c r="AM312" s="12" t="str">
        <f>IF(AL312=Codes!$A$113," ",IF(AL312=Codes!$A$114,Codes!$B$114,IF(AL312=Codes!$A$115,Codes!$B$115,IF(AL312=Codes!$A$116,Codes!$B$116,IF(AL312=Codes!$A$117,Codes!$B$117)))))</f>
        <v xml:space="preserve"> </v>
      </c>
      <c r="AN312" s="22"/>
      <c r="AO312" s="22"/>
    </row>
    <row r="313" spans="1:41" ht="21" customHeight="1" x14ac:dyDescent="0.25">
      <c r="A313" s="24"/>
      <c r="D313" s="18">
        <v>43063</v>
      </c>
      <c r="E313" s="23"/>
      <c r="F313" s="13" t="str">
        <f>IF(E313=Codes!$A$27," ",IF(E313=Codes!$A$28,Codes!$B$28,IF(E313=Codes!$A$29,Codes!$B$29,IF(E313=Codes!$A$30,Codes!$B$30,IF(E313=Codes!$A$31,Codes!$B$31,IF(E313=Codes!$A$32,Codes!$B$32,IF(E313=Codes!$A$33,Codes!$B$33)))))))</f>
        <v xml:space="preserve"> </v>
      </c>
      <c r="G313" s="23"/>
      <c r="H313" s="13" t="str">
        <f>IF(G313=Codes!$A$36," ",IF(G313=Codes!$A$37,Codes!$B$37,IF(G313=Codes!$A$38,Codes!$B$38,IF(G313=Codes!$A$39,Codes!$B$39,IF(G313=Codes!$A$40,Codes!$B$40,IF(G313=Codes!$A$41,Codes!$B$41,IF(G313=Codes!$A$42,Codes!$B$42)))))))</f>
        <v xml:space="preserve"> </v>
      </c>
      <c r="I313" s="26"/>
      <c r="J313" s="27"/>
      <c r="K313" s="20" t="str">
        <f>IF(J313=Codes!$A$2," ",IF(J313=Codes!$A$3,Codes!$B$3,IF(J313=Codes!$A$5,Codes!$B$5,IF(J313=Codes!$A$4,Codes!$B$4))))</f>
        <v xml:space="preserve"> </v>
      </c>
      <c r="L313" s="28"/>
      <c r="M313" s="20" t="str">
        <f>IF(L313=Codes!$A$8," ",IF(L313=Codes!$A$9,Codes!$B$9,IF(L313=Codes!$A$10,Codes!$B$10,IF(L313=Codes!$A$11,Codes!$B$11))))</f>
        <v xml:space="preserve"> </v>
      </c>
      <c r="N313" s="22"/>
      <c r="O313" s="9" t="str">
        <f>IF(N313=Codes!$A$45," ",IF(N313=Codes!$A$46,Codes!$B$46,IF(N313=Codes!$A$47,Codes!$B$47,IF(N313=Codes!$A$48,Codes!$B$48))))</f>
        <v xml:space="preserve"> </v>
      </c>
      <c r="P313" s="22"/>
      <c r="Q313" s="9" t="str">
        <f>IF(P313=Codes!$A$72," ",IF(P313=Codes!$A$73,Codes!$B$73,IF(P313=Codes!$A$74,Codes!$B$74,IF(P313=Codes!$A$75,Codes!$B$75))))</f>
        <v xml:space="preserve"> </v>
      </c>
      <c r="R313" s="22"/>
      <c r="S313" s="9" t="str">
        <f>IF(R313=Codes!$A$78," ",IF(R313=Codes!$A$79,Codes!$B$79,IF(R313=Codes!$A$80,Codes!$B$80,IF(R313=Codes!$A$81,Codes!$B$81,IF(R313=Codes!$A$82,Codes!$B$82)))))</f>
        <v xml:space="preserve"> </v>
      </c>
      <c r="T313" s="22"/>
      <c r="U313" s="22"/>
      <c r="V313" s="9" t="str">
        <f>IF(U313=Codes!$A$14," ",IF(U313=Codes!$A$15,Codes!$B$15,IF(U313=Codes!$A$16,Codes!$B$16,IF(U313=Codes!$A$17,Codes!$B$17,IF(U313=Codes!$A$18,Codes!$B$18,IF(U313=Codes!$A$19,Codes!$B$19,IF(U313=Codes!$A$20,Codes!$B$20,IF(U313=Codes!$A$21,Codes!$B$21,IF(U313=Codes!$A$22,Codes!$B$22,IF(U313=Codes!$A$23,Codes!$B$23,IF(U313=Codes!$A$24,Codes!$B$24)))))))))))</f>
        <v xml:space="preserve"> </v>
      </c>
      <c r="W313" s="22"/>
      <c r="X313" s="9" t="str">
        <f>IF(W313=Codes!$A$85," ",IF(W313=Codes!$A$86,Codes!$B$86,IF(W313=Codes!$A$87,Codes!$B$87,IF(W313=Codes!$A$88,Codes!$B$88,))))</f>
        <v xml:space="preserve"> </v>
      </c>
      <c r="Y313" s="22"/>
      <c r="Z313" s="9" t="str">
        <f>IF(Y313=Codes!$A$91," ",IF(Y313=Codes!$A$92,Codes!$B$92,IF(Y313=Codes!$A$93,Codes!$B$93,IF(Y313=Codes!$A$94,Codes!$B$94,IF(Y313=Codes!$A$95,Codes!$B$95,IF(Y313=Codes!$A$96,Codes!$B$96))))))</f>
        <v xml:space="preserve"> </v>
      </c>
      <c r="AA313" s="22"/>
      <c r="AB313" s="9" t="str">
        <f>IF(AA313=Codes!$A$99," ",IF(AA313=Codes!$A$100,Codes!$B$100,IF(AA313=Codes!$A$101,Codes!$B$101,IF(AA313=Codes!$A$102,Codes!$B$102,IF(AA313=Codes!$A$103,Codes!$B$103,IF(AA313=Codes!$A$104,Codes!$B$104))))))</f>
        <v xml:space="preserve"> </v>
      </c>
      <c r="AC313" s="27"/>
      <c r="AD313" s="20" t="str">
        <f>IF(AC313=Codes!$A$51," ",IF(AC313=Codes!$A$52,Codes!$B$52,IF(AC313=Codes!$A$53,Codes!$B$53,IF(AC313=Codes!$A$54,Codes!$B$54,IF(AC313=Codes!$A$55,Codes!$B$55,IF(AC313=Codes!$A$56,Codes!$B$56,IF(AC313=Codes!$A$57,Codes!$B$57,IF(AC313=Codes!$A$58,Codes!$B$58,IF(AC313=Codes!$A$59,Codes!$B$59)))))))))</f>
        <v xml:space="preserve"> </v>
      </c>
      <c r="AE313" s="20" t="str">
        <f>IF(AD313=" "," ",IF(AD313=Codes!$B$52,1,IF(AD313=Codes!$B$53,1,IF(AD313=Codes!$B$54,1,IF(AD313=Codes!$B$55,0,IF(AD313=Codes!$B$56,0,IF(AD313=Codes!$B$57,0,IF(AD313=Codes!$B$58,0,IF(AD313=Codes!$B$59,0)))))))))</f>
        <v xml:space="preserve"> </v>
      </c>
      <c r="AF313" s="27"/>
      <c r="AG313" s="20" t="str">
        <f>IF(AF313=Codes!$A$62," ",IF(AF313=Codes!$A$63,Codes!$B$63,IF(AF313=Codes!$A$64,Codes!$B$64,IF(AF313=Codes!$A$65,Codes!$B$65,IF(AF313=Codes!$A$66,Codes!$B$66,IF(AF313=Codes!$A$67,Codes!$B$67,IF(AF313=Codes!$A$68,Codes!$B$68,IF(AF313=Codes!$A$69,Codes!$B$69))))))))</f>
        <v xml:space="preserve"> </v>
      </c>
      <c r="AH313" s="20" t="str">
        <f>IF(AG313=" "," ",IF(AG313=Codes!$B$63,1,IF(AG313=Codes!$B$64,1,IF(AG313=Codes!$B$65,1,IF(AG313=Codes!$B$66,0,IF(AG313=Codes!$B$67,0,IF(AG313=Codes!$B$68,0,IF(AG313=Codes!$B$69,0))))))))</f>
        <v xml:space="preserve"> </v>
      </c>
      <c r="AI313" s="12" t="str">
        <f t="shared" si="4"/>
        <v xml:space="preserve"> </v>
      </c>
      <c r="AJ313" s="23"/>
      <c r="AK313" s="13" t="str">
        <f>IF(AJ313=Codes!$A$107," ",IF(AJ313=Codes!$A$108,Codes!$B$108,IF(AJ313=Codes!$A$109,Codes!$B$109,IF(AJ313=Codes!$A$110,Codes!$B$110))))</f>
        <v xml:space="preserve"> </v>
      </c>
      <c r="AL313" s="23"/>
      <c r="AM313" s="12" t="str">
        <f>IF(AL313=Codes!$A$113," ",IF(AL313=Codes!$A$114,Codes!$B$114,IF(AL313=Codes!$A$115,Codes!$B$115,IF(AL313=Codes!$A$116,Codes!$B$116,IF(AL313=Codes!$A$117,Codes!$B$117)))))</f>
        <v xml:space="preserve"> </v>
      </c>
      <c r="AN313" s="22"/>
      <c r="AO313" s="22"/>
    </row>
    <row r="314" spans="1:41" ht="21" customHeight="1" x14ac:dyDescent="0.25">
      <c r="A314" s="24"/>
      <c r="D314" s="18">
        <v>43077</v>
      </c>
      <c r="E314" s="23"/>
      <c r="F314" s="13" t="str">
        <f>IF(E314=Codes!$A$27," ",IF(E314=Codes!$A$28,Codes!$B$28,IF(E314=Codes!$A$29,Codes!$B$29,IF(E314=Codes!$A$30,Codes!$B$30,IF(E314=Codes!$A$31,Codes!$B$31,IF(E314=Codes!$A$32,Codes!$B$32,IF(E314=Codes!$A$33,Codes!$B$33)))))))</f>
        <v xml:space="preserve"> </v>
      </c>
      <c r="G314" s="23"/>
      <c r="H314" s="13" t="str">
        <f>IF(G314=Codes!$A$36," ",IF(G314=Codes!$A$37,Codes!$B$37,IF(G314=Codes!$A$38,Codes!$B$38,IF(G314=Codes!$A$39,Codes!$B$39,IF(G314=Codes!$A$40,Codes!$B$40,IF(G314=Codes!$A$41,Codes!$B$41,IF(G314=Codes!$A$42,Codes!$B$42)))))))</f>
        <v xml:space="preserve"> </v>
      </c>
      <c r="I314" s="26"/>
      <c r="J314" s="27"/>
      <c r="K314" s="20" t="str">
        <f>IF(J314=Codes!$A$2," ",IF(J314=Codes!$A$3,Codes!$B$3,IF(J314=Codes!$A$5,Codes!$B$5,IF(J314=Codes!$A$4,Codes!$B$4))))</f>
        <v xml:space="preserve"> </v>
      </c>
      <c r="L314" s="28"/>
      <c r="M314" s="20" t="str">
        <f>IF(L314=Codes!$A$8," ",IF(L314=Codes!$A$9,Codes!$B$9,IF(L314=Codes!$A$10,Codes!$B$10,IF(L314=Codes!$A$11,Codes!$B$11))))</f>
        <v xml:space="preserve"> </v>
      </c>
      <c r="N314" s="22"/>
      <c r="O314" s="9" t="str">
        <f>IF(N314=Codes!$A$45," ",IF(N314=Codes!$A$46,Codes!$B$46,IF(N314=Codes!$A$47,Codes!$B$47,IF(N314=Codes!$A$48,Codes!$B$48))))</f>
        <v xml:space="preserve"> </v>
      </c>
      <c r="P314" s="22"/>
      <c r="Q314" s="9" t="str">
        <f>IF(P314=Codes!$A$72," ",IF(P314=Codes!$A$73,Codes!$B$73,IF(P314=Codes!$A$74,Codes!$B$74,IF(P314=Codes!$A$75,Codes!$B$75))))</f>
        <v xml:space="preserve"> </v>
      </c>
      <c r="R314" s="22"/>
      <c r="S314" s="9" t="str">
        <f>IF(R314=Codes!$A$78," ",IF(R314=Codes!$A$79,Codes!$B$79,IF(R314=Codes!$A$80,Codes!$B$80,IF(R314=Codes!$A$81,Codes!$B$81,IF(R314=Codes!$A$82,Codes!$B$82)))))</f>
        <v xml:space="preserve"> </v>
      </c>
      <c r="T314" s="22"/>
      <c r="U314" s="22"/>
      <c r="V314" s="9" t="str">
        <f>IF(U314=Codes!$A$14," ",IF(U314=Codes!$A$15,Codes!$B$15,IF(U314=Codes!$A$16,Codes!$B$16,IF(U314=Codes!$A$17,Codes!$B$17,IF(U314=Codes!$A$18,Codes!$B$18,IF(U314=Codes!$A$19,Codes!$B$19,IF(U314=Codes!$A$20,Codes!$B$20,IF(U314=Codes!$A$21,Codes!$B$21,IF(U314=Codes!$A$22,Codes!$B$22,IF(U314=Codes!$A$23,Codes!$B$23,IF(U314=Codes!$A$24,Codes!$B$24)))))))))))</f>
        <v xml:space="preserve"> </v>
      </c>
      <c r="W314" s="22"/>
      <c r="X314" s="9" t="str">
        <f>IF(W314=Codes!$A$85," ",IF(W314=Codes!$A$86,Codes!$B$86,IF(W314=Codes!$A$87,Codes!$B$87,IF(W314=Codes!$A$88,Codes!$B$88,))))</f>
        <v xml:space="preserve"> </v>
      </c>
      <c r="Y314" s="22"/>
      <c r="Z314" s="9" t="str">
        <f>IF(Y314=Codes!$A$91," ",IF(Y314=Codes!$A$92,Codes!$B$92,IF(Y314=Codes!$A$93,Codes!$B$93,IF(Y314=Codes!$A$94,Codes!$B$94,IF(Y314=Codes!$A$95,Codes!$B$95,IF(Y314=Codes!$A$96,Codes!$B$96))))))</f>
        <v xml:space="preserve"> </v>
      </c>
      <c r="AA314" s="22"/>
      <c r="AB314" s="9" t="str">
        <f>IF(AA314=Codes!$A$99," ",IF(AA314=Codes!$A$100,Codes!$B$100,IF(AA314=Codes!$A$101,Codes!$B$101,IF(AA314=Codes!$A$102,Codes!$B$102,IF(AA314=Codes!$A$103,Codes!$B$103,IF(AA314=Codes!$A$104,Codes!$B$104))))))</f>
        <v xml:space="preserve"> </v>
      </c>
      <c r="AC314" s="27"/>
      <c r="AD314" s="20" t="str">
        <f>IF(AC314=Codes!$A$51," ",IF(AC314=Codes!$A$52,Codes!$B$52,IF(AC314=Codes!$A$53,Codes!$B$53,IF(AC314=Codes!$A$54,Codes!$B$54,IF(AC314=Codes!$A$55,Codes!$B$55,IF(AC314=Codes!$A$56,Codes!$B$56,IF(AC314=Codes!$A$57,Codes!$B$57,IF(AC314=Codes!$A$58,Codes!$B$58,IF(AC314=Codes!$A$59,Codes!$B$59)))))))))</f>
        <v xml:space="preserve"> </v>
      </c>
      <c r="AE314" s="20" t="str">
        <f>IF(AD314=" "," ",IF(AD314=Codes!$B$52,1,IF(AD314=Codes!$B$53,1,IF(AD314=Codes!$B$54,1,IF(AD314=Codes!$B$55,0,IF(AD314=Codes!$B$56,0,IF(AD314=Codes!$B$57,0,IF(AD314=Codes!$B$58,0,IF(AD314=Codes!$B$59,0)))))))))</f>
        <v xml:space="preserve"> </v>
      </c>
      <c r="AF314" s="27"/>
      <c r="AG314" s="20" t="str">
        <f>IF(AF314=Codes!$A$62," ",IF(AF314=Codes!$A$63,Codes!$B$63,IF(AF314=Codes!$A$64,Codes!$B$64,IF(AF314=Codes!$A$65,Codes!$B$65,IF(AF314=Codes!$A$66,Codes!$B$66,IF(AF314=Codes!$A$67,Codes!$B$67,IF(AF314=Codes!$A$68,Codes!$B$68,IF(AF314=Codes!$A$69,Codes!$B$69))))))))</f>
        <v xml:space="preserve"> </v>
      </c>
      <c r="AH314" s="20" t="str">
        <f>IF(AG314=" "," ",IF(AG314=Codes!$B$63,1,IF(AG314=Codes!$B$64,1,IF(AG314=Codes!$B$65,1,IF(AG314=Codes!$B$66,0,IF(AG314=Codes!$B$67,0,IF(AG314=Codes!$B$68,0,IF(AG314=Codes!$B$69,0))))))))</f>
        <v xml:space="preserve"> </v>
      </c>
      <c r="AI314" s="12" t="str">
        <f t="shared" si="4"/>
        <v xml:space="preserve"> </v>
      </c>
      <c r="AJ314" s="23"/>
      <c r="AK314" s="13" t="str">
        <f>IF(AJ314=Codes!$A$107," ",IF(AJ314=Codes!$A$108,Codes!$B$108,IF(AJ314=Codes!$A$109,Codes!$B$109,IF(AJ314=Codes!$A$110,Codes!$B$110))))</f>
        <v xml:space="preserve"> </v>
      </c>
      <c r="AL314" s="23"/>
      <c r="AM314" s="12" t="str">
        <f>IF(AL314=Codes!$A$113," ",IF(AL314=Codes!$A$114,Codes!$B$114,IF(AL314=Codes!$A$115,Codes!$B$115,IF(AL314=Codes!$A$116,Codes!$B$116,IF(AL314=Codes!$A$117,Codes!$B$117)))))</f>
        <v xml:space="preserve"> </v>
      </c>
      <c r="AN314" s="22"/>
      <c r="AO314" s="22"/>
    </row>
    <row r="315" spans="1:41" ht="21" customHeight="1" x14ac:dyDescent="0.25">
      <c r="A315" s="24"/>
      <c r="D315" s="18">
        <v>43077</v>
      </c>
      <c r="E315" s="23"/>
      <c r="F315" s="13" t="str">
        <f>IF(E315=Codes!$A$27," ",IF(E315=Codes!$A$28,Codes!$B$28,IF(E315=Codes!$A$29,Codes!$B$29,IF(E315=Codes!$A$30,Codes!$B$30,IF(E315=Codes!$A$31,Codes!$B$31,IF(E315=Codes!$A$32,Codes!$B$32,IF(E315=Codes!$A$33,Codes!$B$33)))))))</f>
        <v xml:space="preserve"> </v>
      </c>
      <c r="G315" s="23"/>
      <c r="H315" s="13" t="str">
        <f>IF(G315=Codes!$A$36," ",IF(G315=Codes!$A$37,Codes!$B$37,IF(G315=Codes!$A$38,Codes!$B$38,IF(G315=Codes!$A$39,Codes!$B$39,IF(G315=Codes!$A$40,Codes!$B$40,IF(G315=Codes!$A$41,Codes!$B$41,IF(G315=Codes!$A$42,Codes!$B$42)))))))</f>
        <v xml:space="preserve"> </v>
      </c>
      <c r="I315" s="26"/>
      <c r="J315" s="27"/>
      <c r="K315" s="20" t="str">
        <f>IF(J315=Codes!$A$2," ",IF(J315=Codes!$A$3,Codes!$B$3,IF(J315=Codes!$A$5,Codes!$B$5,IF(J315=Codes!$A$4,Codes!$B$4))))</f>
        <v xml:space="preserve"> </v>
      </c>
      <c r="L315" s="28"/>
      <c r="M315" s="20" t="str">
        <f>IF(L315=Codes!$A$8," ",IF(L315=Codes!$A$9,Codes!$B$9,IF(L315=Codes!$A$10,Codes!$B$10,IF(L315=Codes!$A$11,Codes!$B$11))))</f>
        <v xml:space="preserve"> </v>
      </c>
      <c r="N315" s="22"/>
      <c r="O315" s="9" t="str">
        <f>IF(N315=Codes!$A$45," ",IF(N315=Codes!$A$46,Codes!$B$46,IF(N315=Codes!$A$47,Codes!$B$47,IF(N315=Codes!$A$48,Codes!$B$48))))</f>
        <v xml:space="preserve"> </v>
      </c>
      <c r="P315" s="22"/>
      <c r="Q315" s="9" t="str">
        <f>IF(P315=Codes!$A$72," ",IF(P315=Codes!$A$73,Codes!$B$73,IF(P315=Codes!$A$74,Codes!$B$74,IF(P315=Codes!$A$75,Codes!$B$75))))</f>
        <v xml:space="preserve"> </v>
      </c>
      <c r="R315" s="22"/>
      <c r="S315" s="9" t="str">
        <f>IF(R315=Codes!$A$78," ",IF(R315=Codes!$A$79,Codes!$B$79,IF(R315=Codes!$A$80,Codes!$B$80,IF(R315=Codes!$A$81,Codes!$B$81,IF(R315=Codes!$A$82,Codes!$B$82)))))</f>
        <v xml:space="preserve"> </v>
      </c>
      <c r="T315" s="22"/>
      <c r="U315" s="22"/>
      <c r="V315" s="9" t="str">
        <f>IF(U315=Codes!$A$14," ",IF(U315=Codes!$A$15,Codes!$B$15,IF(U315=Codes!$A$16,Codes!$B$16,IF(U315=Codes!$A$17,Codes!$B$17,IF(U315=Codes!$A$18,Codes!$B$18,IF(U315=Codes!$A$19,Codes!$B$19,IF(U315=Codes!$A$20,Codes!$B$20,IF(U315=Codes!$A$21,Codes!$B$21,IF(U315=Codes!$A$22,Codes!$B$22,IF(U315=Codes!$A$23,Codes!$B$23,IF(U315=Codes!$A$24,Codes!$B$24)))))))))))</f>
        <v xml:space="preserve"> </v>
      </c>
      <c r="W315" s="22"/>
      <c r="X315" s="9" t="str">
        <f>IF(W315=Codes!$A$85," ",IF(W315=Codes!$A$86,Codes!$B$86,IF(W315=Codes!$A$87,Codes!$B$87,IF(W315=Codes!$A$88,Codes!$B$88,))))</f>
        <v xml:space="preserve"> </v>
      </c>
      <c r="Y315" s="22"/>
      <c r="Z315" s="9" t="str">
        <f>IF(Y315=Codes!$A$91," ",IF(Y315=Codes!$A$92,Codes!$B$92,IF(Y315=Codes!$A$93,Codes!$B$93,IF(Y315=Codes!$A$94,Codes!$B$94,IF(Y315=Codes!$A$95,Codes!$B$95,IF(Y315=Codes!$A$96,Codes!$B$96))))))</f>
        <v xml:space="preserve"> </v>
      </c>
      <c r="AA315" s="22"/>
      <c r="AB315" s="9" t="str">
        <f>IF(AA315=Codes!$A$99," ",IF(AA315=Codes!$A$100,Codes!$B$100,IF(AA315=Codes!$A$101,Codes!$B$101,IF(AA315=Codes!$A$102,Codes!$B$102,IF(AA315=Codes!$A$103,Codes!$B$103,IF(AA315=Codes!$A$104,Codes!$B$104))))))</f>
        <v xml:space="preserve"> </v>
      </c>
      <c r="AC315" s="27"/>
      <c r="AD315" s="20" t="str">
        <f>IF(AC315=Codes!$A$51," ",IF(AC315=Codes!$A$52,Codes!$B$52,IF(AC315=Codes!$A$53,Codes!$B$53,IF(AC315=Codes!$A$54,Codes!$B$54,IF(AC315=Codes!$A$55,Codes!$B$55,IF(AC315=Codes!$A$56,Codes!$B$56,IF(AC315=Codes!$A$57,Codes!$B$57,IF(AC315=Codes!$A$58,Codes!$B$58,IF(AC315=Codes!$A$59,Codes!$B$59)))))))))</f>
        <v xml:space="preserve"> </v>
      </c>
      <c r="AE315" s="20" t="str">
        <f>IF(AD315=" "," ",IF(AD315=Codes!$B$52,1,IF(AD315=Codes!$B$53,1,IF(AD315=Codes!$B$54,1,IF(AD315=Codes!$B$55,0,IF(AD315=Codes!$B$56,0,IF(AD315=Codes!$B$57,0,IF(AD315=Codes!$B$58,0,IF(AD315=Codes!$B$59,0)))))))))</f>
        <v xml:space="preserve"> </v>
      </c>
      <c r="AF315" s="27"/>
      <c r="AG315" s="20" t="str">
        <f>IF(AF315=Codes!$A$62," ",IF(AF315=Codes!$A$63,Codes!$B$63,IF(AF315=Codes!$A$64,Codes!$B$64,IF(AF315=Codes!$A$65,Codes!$B$65,IF(AF315=Codes!$A$66,Codes!$B$66,IF(AF315=Codes!$A$67,Codes!$B$67,IF(AF315=Codes!$A$68,Codes!$B$68,IF(AF315=Codes!$A$69,Codes!$B$69))))))))</f>
        <v xml:space="preserve"> </v>
      </c>
      <c r="AH315" s="20" t="str">
        <f>IF(AG315=" "," ",IF(AG315=Codes!$B$63,1,IF(AG315=Codes!$B$64,1,IF(AG315=Codes!$B$65,1,IF(AG315=Codes!$B$66,0,IF(AG315=Codes!$B$67,0,IF(AG315=Codes!$B$68,0,IF(AG315=Codes!$B$69,0))))))))</f>
        <v xml:space="preserve"> </v>
      </c>
      <c r="AI315" s="12" t="str">
        <f t="shared" si="4"/>
        <v xml:space="preserve"> </v>
      </c>
      <c r="AJ315" s="23"/>
      <c r="AK315" s="13" t="str">
        <f>IF(AJ315=Codes!$A$107," ",IF(AJ315=Codes!$A$108,Codes!$B$108,IF(AJ315=Codes!$A$109,Codes!$B$109,IF(AJ315=Codes!$A$110,Codes!$B$110))))</f>
        <v xml:space="preserve"> </v>
      </c>
      <c r="AL315" s="23"/>
      <c r="AM315" s="12" t="str">
        <f>IF(AL315=Codes!$A$113," ",IF(AL315=Codes!$A$114,Codes!$B$114,IF(AL315=Codes!$A$115,Codes!$B$115,IF(AL315=Codes!$A$116,Codes!$B$116,IF(AL315=Codes!$A$117,Codes!$B$117)))))</f>
        <v xml:space="preserve"> </v>
      </c>
      <c r="AN315" s="22"/>
      <c r="AO315" s="22"/>
    </row>
    <row r="316" spans="1:41" ht="21" customHeight="1" x14ac:dyDescent="0.25">
      <c r="A316" s="24"/>
      <c r="D316" s="18">
        <v>43077</v>
      </c>
      <c r="E316" s="23"/>
      <c r="F316" s="13" t="str">
        <f>IF(E316=Codes!$A$27," ",IF(E316=Codes!$A$28,Codes!$B$28,IF(E316=Codes!$A$29,Codes!$B$29,IF(E316=Codes!$A$30,Codes!$B$30,IF(E316=Codes!$A$31,Codes!$B$31,IF(E316=Codes!$A$32,Codes!$B$32,IF(E316=Codes!$A$33,Codes!$B$33)))))))</f>
        <v xml:space="preserve"> </v>
      </c>
      <c r="G316" s="23"/>
      <c r="H316" s="13" t="str">
        <f>IF(G316=Codes!$A$36," ",IF(G316=Codes!$A$37,Codes!$B$37,IF(G316=Codes!$A$38,Codes!$B$38,IF(G316=Codes!$A$39,Codes!$B$39,IF(G316=Codes!$A$40,Codes!$B$40,IF(G316=Codes!$A$41,Codes!$B$41,IF(G316=Codes!$A$42,Codes!$B$42)))))))</f>
        <v xml:space="preserve"> </v>
      </c>
      <c r="I316" s="26"/>
      <c r="J316" s="27"/>
      <c r="K316" s="20" t="str">
        <f>IF(J316=Codes!$A$2," ",IF(J316=Codes!$A$3,Codes!$B$3,IF(J316=Codes!$A$5,Codes!$B$5,IF(J316=Codes!$A$4,Codes!$B$4))))</f>
        <v xml:space="preserve"> </v>
      </c>
      <c r="L316" s="28"/>
      <c r="M316" s="20" t="str">
        <f>IF(L316=Codes!$A$8," ",IF(L316=Codes!$A$9,Codes!$B$9,IF(L316=Codes!$A$10,Codes!$B$10,IF(L316=Codes!$A$11,Codes!$B$11))))</f>
        <v xml:space="preserve"> </v>
      </c>
      <c r="N316" s="22"/>
      <c r="O316" s="9" t="str">
        <f>IF(N316=Codes!$A$45," ",IF(N316=Codes!$A$46,Codes!$B$46,IF(N316=Codes!$A$47,Codes!$B$47,IF(N316=Codes!$A$48,Codes!$B$48))))</f>
        <v xml:space="preserve"> </v>
      </c>
      <c r="P316" s="22"/>
      <c r="Q316" s="9" t="str">
        <f>IF(P316=Codes!$A$72," ",IF(P316=Codes!$A$73,Codes!$B$73,IF(P316=Codes!$A$74,Codes!$B$74,IF(P316=Codes!$A$75,Codes!$B$75))))</f>
        <v xml:space="preserve"> </v>
      </c>
      <c r="R316" s="22"/>
      <c r="S316" s="9" t="str">
        <f>IF(R316=Codes!$A$78," ",IF(R316=Codes!$A$79,Codes!$B$79,IF(R316=Codes!$A$80,Codes!$B$80,IF(R316=Codes!$A$81,Codes!$B$81,IF(R316=Codes!$A$82,Codes!$B$82)))))</f>
        <v xml:space="preserve"> </v>
      </c>
      <c r="T316" s="22"/>
      <c r="U316" s="22"/>
      <c r="V316" s="9" t="str">
        <f>IF(U316=Codes!$A$14," ",IF(U316=Codes!$A$15,Codes!$B$15,IF(U316=Codes!$A$16,Codes!$B$16,IF(U316=Codes!$A$17,Codes!$B$17,IF(U316=Codes!$A$18,Codes!$B$18,IF(U316=Codes!$A$19,Codes!$B$19,IF(U316=Codes!$A$20,Codes!$B$20,IF(U316=Codes!$A$21,Codes!$B$21,IF(U316=Codes!$A$22,Codes!$B$22,IF(U316=Codes!$A$23,Codes!$B$23,IF(U316=Codes!$A$24,Codes!$B$24)))))))))))</f>
        <v xml:space="preserve"> </v>
      </c>
      <c r="W316" s="22"/>
      <c r="X316" s="9" t="str">
        <f>IF(W316=Codes!$A$85," ",IF(W316=Codes!$A$86,Codes!$B$86,IF(W316=Codes!$A$87,Codes!$B$87,IF(W316=Codes!$A$88,Codes!$B$88,))))</f>
        <v xml:space="preserve"> </v>
      </c>
      <c r="Y316" s="22"/>
      <c r="Z316" s="9" t="str">
        <f>IF(Y316=Codes!$A$91," ",IF(Y316=Codes!$A$92,Codes!$B$92,IF(Y316=Codes!$A$93,Codes!$B$93,IF(Y316=Codes!$A$94,Codes!$B$94,IF(Y316=Codes!$A$95,Codes!$B$95,IF(Y316=Codes!$A$96,Codes!$B$96))))))</f>
        <v xml:space="preserve"> </v>
      </c>
      <c r="AA316" s="22"/>
      <c r="AB316" s="9" t="str">
        <f>IF(AA316=Codes!$A$99," ",IF(AA316=Codes!$A$100,Codes!$B$100,IF(AA316=Codes!$A$101,Codes!$B$101,IF(AA316=Codes!$A$102,Codes!$B$102,IF(AA316=Codes!$A$103,Codes!$B$103,IF(AA316=Codes!$A$104,Codes!$B$104))))))</f>
        <v xml:space="preserve"> </v>
      </c>
      <c r="AC316" s="27"/>
      <c r="AD316" s="20" t="str">
        <f>IF(AC316=Codes!$A$51," ",IF(AC316=Codes!$A$52,Codes!$B$52,IF(AC316=Codes!$A$53,Codes!$B$53,IF(AC316=Codes!$A$54,Codes!$B$54,IF(AC316=Codes!$A$55,Codes!$B$55,IF(AC316=Codes!$A$56,Codes!$B$56,IF(AC316=Codes!$A$57,Codes!$B$57,IF(AC316=Codes!$A$58,Codes!$B$58,IF(AC316=Codes!$A$59,Codes!$B$59)))))))))</f>
        <v xml:space="preserve"> </v>
      </c>
      <c r="AE316" s="20" t="str">
        <f>IF(AD316=" "," ",IF(AD316=Codes!$B$52,1,IF(AD316=Codes!$B$53,1,IF(AD316=Codes!$B$54,1,IF(AD316=Codes!$B$55,0,IF(AD316=Codes!$B$56,0,IF(AD316=Codes!$B$57,0,IF(AD316=Codes!$B$58,0,IF(AD316=Codes!$B$59,0)))))))))</f>
        <v xml:space="preserve"> </v>
      </c>
      <c r="AF316" s="27"/>
      <c r="AG316" s="20" t="str">
        <f>IF(AF316=Codes!$A$62," ",IF(AF316=Codes!$A$63,Codes!$B$63,IF(AF316=Codes!$A$64,Codes!$B$64,IF(AF316=Codes!$A$65,Codes!$B$65,IF(AF316=Codes!$A$66,Codes!$B$66,IF(AF316=Codes!$A$67,Codes!$B$67,IF(AF316=Codes!$A$68,Codes!$B$68,IF(AF316=Codes!$A$69,Codes!$B$69))))))))</f>
        <v xml:space="preserve"> </v>
      </c>
      <c r="AH316" s="20" t="str">
        <f>IF(AG316=" "," ",IF(AG316=Codes!$B$63,1,IF(AG316=Codes!$B$64,1,IF(AG316=Codes!$B$65,1,IF(AG316=Codes!$B$66,0,IF(AG316=Codes!$B$67,0,IF(AG316=Codes!$B$68,0,IF(AG316=Codes!$B$69,0))))))))</f>
        <v xml:space="preserve"> </v>
      </c>
      <c r="AI316" s="12" t="str">
        <f t="shared" si="4"/>
        <v xml:space="preserve"> </v>
      </c>
      <c r="AJ316" s="23"/>
      <c r="AK316" s="13" t="str">
        <f>IF(AJ316=Codes!$A$107," ",IF(AJ316=Codes!$A$108,Codes!$B$108,IF(AJ316=Codes!$A$109,Codes!$B$109,IF(AJ316=Codes!$A$110,Codes!$B$110))))</f>
        <v xml:space="preserve"> </v>
      </c>
      <c r="AL316" s="23"/>
      <c r="AM316" s="12" t="str">
        <f>IF(AL316=Codes!$A$113," ",IF(AL316=Codes!$A$114,Codes!$B$114,IF(AL316=Codes!$A$115,Codes!$B$115,IF(AL316=Codes!$A$116,Codes!$B$116,IF(AL316=Codes!$A$117,Codes!$B$117)))))</f>
        <v xml:space="preserve"> </v>
      </c>
      <c r="AN316" s="22"/>
      <c r="AO316" s="22"/>
    </row>
    <row r="317" spans="1:41" ht="21" customHeight="1" x14ac:dyDescent="0.25">
      <c r="A317" s="24"/>
      <c r="D317" s="18">
        <v>43077</v>
      </c>
      <c r="E317" s="23"/>
      <c r="F317" s="13" t="str">
        <f>IF(E317=Codes!$A$27," ",IF(E317=Codes!$A$28,Codes!$B$28,IF(E317=Codes!$A$29,Codes!$B$29,IF(E317=Codes!$A$30,Codes!$B$30,IF(E317=Codes!$A$31,Codes!$B$31,IF(E317=Codes!$A$32,Codes!$B$32,IF(E317=Codes!$A$33,Codes!$B$33)))))))</f>
        <v xml:space="preserve"> </v>
      </c>
      <c r="G317" s="23"/>
      <c r="H317" s="13" t="str">
        <f>IF(G317=Codes!$A$36," ",IF(G317=Codes!$A$37,Codes!$B$37,IF(G317=Codes!$A$38,Codes!$B$38,IF(G317=Codes!$A$39,Codes!$B$39,IF(G317=Codes!$A$40,Codes!$B$40,IF(G317=Codes!$A$41,Codes!$B$41,IF(G317=Codes!$A$42,Codes!$B$42)))))))</f>
        <v xml:space="preserve"> </v>
      </c>
      <c r="I317" s="26"/>
      <c r="J317" s="27"/>
      <c r="K317" s="20" t="str">
        <f>IF(J317=Codes!$A$2," ",IF(J317=Codes!$A$3,Codes!$B$3,IF(J317=Codes!$A$5,Codes!$B$5,IF(J317=Codes!$A$4,Codes!$B$4))))</f>
        <v xml:space="preserve"> </v>
      </c>
      <c r="L317" s="28"/>
      <c r="M317" s="20" t="str">
        <f>IF(L317=Codes!$A$8," ",IF(L317=Codes!$A$9,Codes!$B$9,IF(L317=Codes!$A$10,Codes!$B$10,IF(L317=Codes!$A$11,Codes!$B$11))))</f>
        <v xml:space="preserve"> </v>
      </c>
      <c r="N317" s="22"/>
      <c r="O317" s="9" t="str">
        <f>IF(N317=Codes!$A$45," ",IF(N317=Codes!$A$46,Codes!$B$46,IF(N317=Codes!$A$47,Codes!$B$47,IF(N317=Codes!$A$48,Codes!$B$48))))</f>
        <v xml:space="preserve"> </v>
      </c>
      <c r="P317" s="22"/>
      <c r="Q317" s="9" t="str">
        <f>IF(P317=Codes!$A$72," ",IF(P317=Codes!$A$73,Codes!$B$73,IF(P317=Codes!$A$74,Codes!$B$74,IF(P317=Codes!$A$75,Codes!$B$75))))</f>
        <v xml:space="preserve"> </v>
      </c>
      <c r="R317" s="22"/>
      <c r="S317" s="9" t="str">
        <f>IF(R317=Codes!$A$78," ",IF(R317=Codes!$A$79,Codes!$B$79,IF(R317=Codes!$A$80,Codes!$B$80,IF(R317=Codes!$A$81,Codes!$B$81,IF(R317=Codes!$A$82,Codes!$B$82)))))</f>
        <v xml:space="preserve"> </v>
      </c>
      <c r="T317" s="22"/>
      <c r="U317" s="22"/>
      <c r="V317" s="9" t="str">
        <f>IF(U317=Codes!$A$14," ",IF(U317=Codes!$A$15,Codes!$B$15,IF(U317=Codes!$A$16,Codes!$B$16,IF(U317=Codes!$A$17,Codes!$B$17,IF(U317=Codes!$A$18,Codes!$B$18,IF(U317=Codes!$A$19,Codes!$B$19,IF(U317=Codes!$A$20,Codes!$B$20,IF(U317=Codes!$A$21,Codes!$B$21,IF(U317=Codes!$A$22,Codes!$B$22,IF(U317=Codes!$A$23,Codes!$B$23,IF(U317=Codes!$A$24,Codes!$B$24)))))))))))</f>
        <v xml:space="preserve"> </v>
      </c>
      <c r="W317" s="22"/>
      <c r="X317" s="9" t="str">
        <f>IF(W317=Codes!$A$85," ",IF(W317=Codes!$A$86,Codes!$B$86,IF(W317=Codes!$A$87,Codes!$B$87,IF(W317=Codes!$A$88,Codes!$B$88,))))</f>
        <v xml:space="preserve"> </v>
      </c>
      <c r="Y317" s="22"/>
      <c r="Z317" s="9" t="str">
        <f>IF(Y317=Codes!$A$91," ",IF(Y317=Codes!$A$92,Codes!$B$92,IF(Y317=Codes!$A$93,Codes!$B$93,IF(Y317=Codes!$A$94,Codes!$B$94,IF(Y317=Codes!$A$95,Codes!$B$95,IF(Y317=Codes!$A$96,Codes!$B$96))))))</f>
        <v xml:space="preserve"> </v>
      </c>
      <c r="AA317" s="22"/>
      <c r="AB317" s="9" t="str">
        <f>IF(AA317=Codes!$A$99," ",IF(AA317=Codes!$A$100,Codes!$B$100,IF(AA317=Codes!$A$101,Codes!$B$101,IF(AA317=Codes!$A$102,Codes!$B$102,IF(AA317=Codes!$A$103,Codes!$B$103,IF(AA317=Codes!$A$104,Codes!$B$104))))))</f>
        <v xml:space="preserve"> </v>
      </c>
      <c r="AC317" s="27"/>
      <c r="AD317" s="20" t="str">
        <f>IF(AC317=Codes!$A$51," ",IF(AC317=Codes!$A$52,Codes!$B$52,IF(AC317=Codes!$A$53,Codes!$B$53,IF(AC317=Codes!$A$54,Codes!$B$54,IF(AC317=Codes!$A$55,Codes!$B$55,IF(AC317=Codes!$A$56,Codes!$B$56,IF(AC317=Codes!$A$57,Codes!$B$57,IF(AC317=Codes!$A$58,Codes!$B$58,IF(AC317=Codes!$A$59,Codes!$B$59)))))))))</f>
        <v xml:space="preserve"> </v>
      </c>
      <c r="AE317" s="20" t="str">
        <f>IF(AD317=" "," ",IF(AD317=Codes!$B$52,1,IF(AD317=Codes!$B$53,1,IF(AD317=Codes!$B$54,1,IF(AD317=Codes!$B$55,0,IF(AD317=Codes!$B$56,0,IF(AD317=Codes!$B$57,0,IF(AD317=Codes!$B$58,0,IF(AD317=Codes!$B$59,0)))))))))</f>
        <v xml:space="preserve"> </v>
      </c>
      <c r="AF317" s="27"/>
      <c r="AG317" s="20" t="str">
        <f>IF(AF317=Codes!$A$62," ",IF(AF317=Codes!$A$63,Codes!$B$63,IF(AF317=Codes!$A$64,Codes!$B$64,IF(AF317=Codes!$A$65,Codes!$B$65,IF(AF317=Codes!$A$66,Codes!$B$66,IF(AF317=Codes!$A$67,Codes!$B$67,IF(AF317=Codes!$A$68,Codes!$B$68,IF(AF317=Codes!$A$69,Codes!$B$69))))))))</f>
        <v xml:space="preserve"> </v>
      </c>
      <c r="AH317" s="20" t="str">
        <f>IF(AG317=" "," ",IF(AG317=Codes!$B$63,1,IF(AG317=Codes!$B$64,1,IF(AG317=Codes!$B$65,1,IF(AG317=Codes!$B$66,0,IF(AG317=Codes!$B$67,0,IF(AG317=Codes!$B$68,0,IF(AG317=Codes!$B$69,0))))))))</f>
        <v xml:space="preserve"> </v>
      </c>
      <c r="AI317" s="12" t="str">
        <f t="shared" si="4"/>
        <v xml:space="preserve"> </v>
      </c>
      <c r="AJ317" s="23"/>
      <c r="AK317" s="13" t="str">
        <f>IF(AJ317=Codes!$A$107," ",IF(AJ317=Codes!$A$108,Codes!$B$108,IF(AJ317=Codes!$A$109,Codes!$B$109,IF(AJ317=Codes!$A$110,Codes!$B$110))))</f>
        <v xml:space="preserve"> </v>
      </c>
      <c r="AL317" s="23"/>
      <c r="AM317" s="12" t="str">
        <f>IF(AL317=Codes!$A$113," ",IF(AL317=Codes!$A$114,Codes!$B$114,IF(AL317=Codes!$A$115,Codes!$B$115,IF(AL317=Codes!$A$116,Codes!$B$116,IF(AL317=Codes!$A$117,Codes!$B$117)))))</f>
        <v xml:space="preserve"> </v>
      </c>
      <c r="AN317" s="22"/>
      <c r="AO317" s="22"/>
    </row>
    <row r="318" spans="1:41" ht="21" customHeight="1" x14ac:dyDescent="0.25">
      <c r="A318" s="24"/>
      <c r="D318" s="18">
        <v>43077</v>
      </c>
      <c r="E318" s="23"/>
      <c r="F318" s="13" t="str">
        <f>IF(E318=Codes!$A$27," ",IF(E318=Codes!$A$28,Codes!$B$28,IF(E318=Codes!$A$29,Codes!$B$29,IF(E318=Codes!$A$30,Codes!$B$30,IF(E318=Codes!$A$31,Codes!$B$31,IF(E318=Codes!$A$32,Codes!$B$32,IF(E318=Codes!$A$33,Codes!$B$33)))))))</f>
        <v xml:space="preserve"> </v>
      </c>
      <c r="G318" s="23"/>
      <c r="H318" s="13" t="str">
        <f>IF(G318=Codes!$A$36," ",IF(G318=Codes!$A$37,Codes!$B$37,IF(G318=Codes!$A$38,Codes!$B$38,IF(G318=Codes!$A$39,Codes!$B$39,IF(G318=Codes!$A$40,Codes!$B$40,IF(G318=Codes!$A$41,Codes!$B$41,IF(G318=Codes!$A$42,Codes!$B$42)))))))</f>
        <v xml:space="preserve"> </v>
      </c>
      <c r="I318" s="26"/>
      <c r="J318" s="27"/>
      <c r="K318" s="20" t="str">
        <f>IF(J318=Codes!$A$2," ",IF(J318=Codes!$A$3,Codes!$B$3,IF(J318=Codes!$A$5,Codes!$B$5,IF(J318=Codes!$A$4,Codes!$B$4))))</f>
        <v xml:space="preserve"> </v>
      </c>
      <c r="L318" s="28"/>
      <c r="M318" s="20" t="str">
        <f>IF(L318=Codes!$A$8," ",IF(L318=Codes!$A$9,Codes!$B$9,IF(L318=Codes!$A$10,Codes!$B$10,IF(L318=Codes!$A$11,Codes!$B$11))))</f>
        <v xml:space="preserve"> </v>
      </c>
      <c r="N318" s="22"/>
      <c r="O318" s="9" t="str">
        <f>IF(N318=Codes!$A$45," ",IF(N318=Codes!$A$46,Codes!$B$46,IF(N318=Codes!$A$47,Codes!$B$47,IF(N318=Codes!$A$48,Codes!$B$48))))</f>
        <v xml:space="preserve"> </v>
      </c>
      <c r="P318" s="22"/>
      <c r="Q318" s="9" t="str">
        <f>IF(P318=Codes!$A$72," ",IF(P318=Codes!$A$73,Codes!$B$73,IF(P318=Codes!$A$74,Codes!$B$74,IF(P318=Codes!$A$75,Codes!$B$75))))</f>
        <v xml:space="preserve"> </v>
      </c>
      <c r="R318" s="22"/>
      <c r="S318" s="9" t="str">
        <f>IF(R318=Codes!$A$78," ",IF(R318=Codes!$A$79,Codes!$B$79,IF(R318=Codes!$A$80,Codes!$B$80,IF(R318=Codes!$A$81,Codes!$B$81,IF(R318=Codes!$A$82,Codes!$B$82)))))</f>
        <v xml:space="preserve"> </v>
      </c>
      <c r="T318" s="22"/>
      <c r="U318" s="22"/>
      <c r="V318" s="9" t="str">
        <f>IF(U318=Codes!$A$14," ",IF(U318=Codes!$A$15,Codes!$B$15,IF(U318=Codes!$A$16,Codes!$B$16,IF(U318=Codes!$A$17,Codes!$B$17,IF(U318=Codes!$A$18,Codes!$B$18,IF(U318=Codes!$A$19,Codes!$B$19,IF(U318=Codes!$A$20,Codes!$B$20,IF(U318=Codes!$A$21,Codes!$B$21,IF(U318=Codes!$A$22,Codes!$B$22,IF(U318=Codes!$A$23,Codes!$B$23,IF(U318=Codes!$A$24,Codes!$B$24)))))))))))</f>
        <v xml:space="preserve"> </v>
      </c>
      <c r="W318" s="22"/>
      <c r="X318" s="9" t="str">
        <f>IF(W318=Codes!$A$85," ",IF(W318=Codes!$A$86,Codes!$B$86,IF(W318=Codes!$A$87,Codes!$B$87,IF(W318=Codes!$A$88,Codes!$B$88,))))</f>
        <v xml:space="preserve"> </v>
      </c>
      <c r="Y318" s="22"/>
      <c r="Z318" s="9" t="str">
        <f>IF(Y318=Codes!$A$91," ",IF(Y318=Codes!$A$92,Codes!$B$92,IF(Y318=Codes!$A$93,Codes!$B$93,IF(Y318=Codes!$A$94,Codes!$B$94,IF(Y318=Codes!$A$95,Codes!$B$95,IF(Y318=Codes!$A$96,Codes!$B$96))))))</f>
        <v xml:space="preserve"> </v>
      </c>
      <c r="AA318" s="22"/>
      <c r="AB318" s="9" t="str">
        <f>IF(AA318=Codes!$A$99," ",IF(AA318=Codes!$A$100,Codes!$B$100,IF(AA318=Codes!$A$101,Codes!$B$101,IF(AA318=Codes!$A$102,Codes!$B$102,IF(AA318=Codes!$A$103,Codes!$B$103,IF(AA318=Codes!$A$104,Codes!$B$104))))))</f>
        <v xml:space="preserve"> </v>
      </c>
      <c r="AC318" s="27"/>
      <c r="AD318" s="20" t="str">
        <f>IF(AC318=Codes!$A$51," ",IF(AC318=Codes!$A$52,Codes!$B$52,IF(AC318=Codes!$A$53,Codes!$B$53,IF(AC318=Codes!$A$54,Codes!$B$54,IF(AC318=Codes!$A$55,Codes!$B$55,IF(AC318=Codes!$A$56,Codes!$B$56,IF(AC318=Codes!$A$57,Codes!$B$57,IF(AC318=Codes!$A$58,Codes!$B$58,IF(AC318=Codes!$A$59,Codes!$B$59)))))))))</f>
        <v xml:space="preserve"> </v>
      </c>
      <c r="AE318" s="20" t="str">
        <f>IF(AD318=" "," ",IF(AD318=Codes!$B$52,1,IF(AD318=Codes!$B$53,1,IF(AD318=Codes!$B$54,1,IF(AD318=Codes!$B$55,0,IF(AD318=Codes!$B$56,0,IF(AD318=Codes!$B$57,0,IF(AD318=Codes!$B$58,0,IF(AD318=Codes!$B$59,0)))))))))</f>
        <v xml:space="preserve"> </v>
      </c>
      <c r="AF318" s="27"/>
      <c r="AG318" s="20" t="str">
        <f>IF(AF318=Codes!$A$62," ",IF(AF318=Codes!$A$63,Codes!$B$63,IF(AF318=Codes!$A$64,Codes!$B$64,IF(AF318=Codes!$A$65,Codes!$B$65,IF(AF318=Codes!$A$66,Codes!$B$66,IF(AF318=Codes!$A$67,Codes!$B$67,IF(AF318=Codes!$A$68,Codes!$B$68,IF(AF318=Codes!$A$69,Codes!$B$69))))))))</f>
        <v xml:space="preserve"> </v>
      </c>
      <c r="AH318" s="20" t="str">
        <f>IF(AG318=" "," ",IF(AG318=Codes!$B$63,1,IF(AG318=Codes!$B$64,1,IF(AG318=Codes!$B$65,1,IF(AG318=Codes!$B$66,0,IF(AG318=Codes!$B$67,0,IF(AG318=Codes!$B$68,0,IF(AG318=Codes!$B$69,0))))))))</f>
        <v xml:space="preserve"> </v>
      </c>
      <c r="AI318" s="12" t="str">
        <f t="shared" si="4"/>
        <v xml:space="preserve"> </v>
      </c>
      <c r="AJ318" s="23"/>
      <c r="AK318" s="13" t="str">
        <f>IF(AJ318=Codes!$A$107," ",IF(AJ318=Codes!$A$108,Codes!$B$108,IF(AJ318=Codes!$A$109,Codes!$B$109,IF(AJ318=Codes!$A$110,Codes!$B$110))))</f>
        <v xml:space="preserve"> </v>
      </c>
      <c r="AL318" s="23"/>
      <c r="AM318" s="12" t="str">
        <f>IF(AL318=Codes!$A$113," ",IF(AL318=Codes!$A$114,Codes!$B$114,IF(AL318=Codes!$A$115,Codes!$B$115,IF(AL318=Codes!$A$116,Codes!$B$116,IF(AL318=Codes!$A$117,Codes!$B$117)))))</f>
        <v xml:space="preserve"> </v>
      </c>
      <c r="AN318" s="22"/>
      <c r="AO318" s="22"/>
    </row>
    <row r="319" spans="1:41" ht="21" customHeight="1" x14ac:dyDescent="0.25">
      <c r="A319" s="24"/>
      <c r="D319" s="18">
        <v>43077</v>
      </c>
      <c r="E319" s="23"/>
      <c r="F319" s="13" t="str">
        <f>IF(E319=Codes!$A$27," ",IF(E319=Codes!$A$28,Codes!$B$28,IF(E319=Codes!$A$29,Codes!$B$29,IF(E319=Codes!$A$30,Codes!$B$30,IF(E319=Codes!$A$31,Codes!$B$31,IF(E319=Codes!$A$32,Codes!$B$32,IF(E319=Codes!$A$33,Codes!$B$33)))))))</f>
        <v xml:space="preserve"> </v>
      </c>
      <c r="G319" s="23"/>
      <c r="H319" s="13" t="str">
        <f>IF(G319=Codes!$A$36," ",IF(G319=Codes!$A$37,Codes!$B$37,IF(G319=Codes!$A$38,Codes!$B$38,IF(G319=Codes!$A$39,Codes!$B$39,IF(G319=Codes!$A$40,Codes!$B$40,IF(G319=Codes!$A$41,Codes!$B$41,IF(G319=Codes!$A$42,Codes!$B$42)))))))</f>
        <v xml:space="preserve"> </v>
      </c>
      <c r="I319" s="26"/>
      <c r="J319" s="27"/>
      <c r="K319" s="20" t="str">
        <f>IF(J319=Codes!$A$2," ",IF(J319=Codes!$A$3,Codes!$B$3,IF(J319=Codes!$A$5,Codes!$B$5,IF(J319=Codes!$A$4,Codes!$B$4))))</f>
        <v xml:space="preserve"> </v>
      </c>
      <c r="L319" s="28"/>
      <c r="M319" s="20" t="str">
        <f>IF(L319=Codes!$A$8," ",IF(L319=Codes!$A$9,Codes!$B$9,IF(L319=Codes!$A$10,Codes!$B$10,IF(L319=Codes!$A$11,Codes!$B$11))))</f>
        <v xml:space="preserve"> </v>
      </c>
      <c r="N319" s="22"/>
      <c r="O319" s="9" t="str">
        <f>IF(N319=Codes!$A$45," ",IF(N319=Codes!$A$46,Codes!$B$46,IF(N319=Codes!$A$47,Codes!$B$47,IF(N319=Codes!$A$48,Codes!$B$48))))</f>
        <v xml:space="preserve"> </v>
      </c>
      <c r="P319" s="22"/>
      <c r="Q319" s="9" t="str">
        <f>IF(P319=Codes!$A$72," ",IF(P319=Codes!$A$73,Codes!$B$73,IF(P319=Codes!$A$74,Codes!$B$74,IF(P319=Codes!$A$75,Codes!$B$75))))</f>
        <v xml:space="preserve"> </v>
      </c>
      <c r="R319" s="22"/>
      <c r="S319" s="9" t="str">
        <f>IF(R319=Codes!$A$78," ",IF(R319=Codes!$A$79,Codes!$B$79,IF(R319=Codes!$A$80,Codes!$B$80,IF(R319=Codes!$A$81,Codes!$B$81,IF(R319=Codes!$A$82,Codes!$B$82)))))</f>
        <v xml:space="preserve"> </v>
      </c>
      <c r="T319" s="22"/>
      <c r="U319" s="22"/>
      <c r="V319" s="9" t="str">
        <f>IF(U319=Codes!$A$14," ",IF(U319=Codes!$A$15,Codes!$B$15,IF(U319=Codes!$A$16,Codes!$B$16,IF(U319=Codes!$A$17,Codes!$B$17,IF(U319=Codes!$A$18,Codes!$B$18,IF(U319=Codes!$A$19,Codes!$B$19,IF(U319=Codes!$A$20,Codes!$B$20,IF(U319=Codes!$A$21,Codes!$B$21,IF(U319=Codes!$A$22,Codes!$B$22,IF(U319=Codes!$A$23,Codes!$B$23,IF(U319=Codes!$A$24,Codes!$B$24)))))))))))</f>
        <v xml:space="preserve"> </v>
      </c>
      <c r="W319" s="22"/>
      <c r="X319" s="9" t="str">
        <f>IF(W319=Codes!$A$85," ",IF(W319=Codes!$A$86,Codes!$B$86,IF(W319=Codes!$A$87,Codes!$B$87,IF(W319=Codes!$A$88,Codes!$B$88,))))</f>
        <v xml:space="preserve"> </v>
      </c>
      <c r="Y319" s="22"/>
      <c r="Z319" s="9" t="str">
        <f>IF(Y319=Codes!$A$91," ",IF(Y319=Codes!$A$92,Codes!$B$92,IF(Y319=Codes!$A$93,Codes!$B$93,IF(Y319=Codes!$A$94,Codes!$B$94,IF(Y319=Codes!$A$95,Codes!$B$95,IF(Y319=Codes!$A$96,Codes!$B$96))))))</f>
        <v xml:space="preserve"> </v>
      </c>
      <c r="AA319" s="22"/>
      <c r="AB319" s="9" t="str">
        <f>IF(AA319=Codes!$A$99," ",IF(AA319=Codes!$A$100,Codes!$B$100,IF(AA319=Codes!$A$101,Codes!$B$101,IF(AA319=Codes!$A$102,Codes!$B$102,IF(AA319=Codes!$A$103,Codes!$B$103,IF(AA319=Codes!$A$104,Codes!$B$104))))))</f>
        <v xml:space="preserve"> </v>
      </c>
      <c r="AC319" s="27"/>
      <c r="AD319" s="20" t="str">
        <f>IF(AC319=Codes!$A$51," ",IF(AC319=Codes!$A$52,Codes!$B$52,IF(AC319=Codes!$A$53,Codes!$B$53,IF(AC319=Codes!$A$54,Codes!$B$54,IF(AC319=Codes!$A$55,Codes!$B$55,IF(AC319=Codes!$A$56,Codes!$B$56,IF(AC319=Codes!$A$57,Codes!$B$57,IF(AC319=Codes!$A$58,Codes!$B$58,IF(AC319=Codes!$A$59,Codes!$B$59)))))))))</f>
        <v xml:space="preserve"> </v>
      </c>
      <c r="AE319" s="20" t="str">
        <f>IF(AD319=" "," ",IF(AD319=Codes!$B$52,1,IF(AD319=Codes!$B$53,1,IF(AD319=Codes!$B$54,1,IF(AD319=Codes!$B$55,0,IF(AD319=Codes!$B$56,0,IF(AD319=Codes!$B$57,0,IF(AD319=Codes!$B$58,0,IF(AD319=Codes!$B$59,0)))))))))</f>
        <v xml:space="preserve"> </v>
      </c>
      <c r="AF319" s="27"/>
      <c r="AG319" s="20" t="str">
        <f>IF(AF319=Codes!$A$62," ",IF(AF319=Codes!$A$63,Codes!$B$63,IF(AF319=Codes!$A$64,Codes!$B$64,IF(AF319=Codes!$A$65,Codes!$B$65,IF(AF319=Codes!$A$66,Codes!$B$66,IF(AF319=Codes!$A$67,Codes!$B$67,IF(AF319=Codes!$A$68,Codes!$B$68,IF(AF319=Codes!$A$69,Codes!$B$69))))))))</f>
        <v xml:space="preserve"> </v>
      </c>
      <c r="AH319" s="20" t="str">
        <f>IF(AG319=" "," ",IF(AG319=Codes!$B$63,1,IF(AG319=Codes!$B$64,1,IF(AG319=Codes!$B$65,1,IF(AG319=Codes!$B$66,0,IF(AG319=Codes!$B$67,0,IF(AG319=Codes!$B$68,0,IF(AG319=Codes!$B$69,0))))))))</f>
        <v xml:space="preserve"> </v>
      </c>
      <c r="AI319" s="12" t="str">
        <f t="shared" si="4"/>
        <v xml:space="preserve"> </v>
      </c>
      <c r="AJ319" s="23"/>
      <c r="AK319" s="13" t="str">
        <f>IF(AJ319=Codes!$A$107," ",IF(AJ319=Codes!$A$108,Codes!$B$108,IF(AJ319=Codes!$A$109,Codes!$B$109,IF(AJ319=Codes!$A$110,Codes!$B$110))))</f>
        <v xml:space="preserve"> </v>
      </c>
      <c r="AL319" s="23"/>
      <c r="AM319" s="12" t="str">
        <f>IF(AL319=Codes!$A$113," ",IF(AL319=Codes!$A$114,Codes!$B$114,IF(AL319=Codes!$A$115,Codes!$B$115,IF(AL319=Codes!$A$116,Codes!$B$116,IF(AL319=Codes!$A$117,Codes!$B$117)))))</f>
        <v xml:space="preserve"> </v>
      </c>
      <c r="AN319" s="22"/>
      <c r="AO319" s="22"/>
    </row>
    <row r="320" spans="1:41" ht="21" customHeight="1" x14ac:dyDescent="0.25">
      <c r="A320" s="24"/>
      <c r="D320" s="18">
        <v>43077</v>
      </c>
      <c r="E320" s="23"/>
      <c r="F320" s="13" t="str">
        <f>IF(E320=Codes!$A$27," ",IF(E320=Codes!$A$28,Codes!$B$28,IF(E320=Codes!$A$29,Codes!$B$29,IF(E320=Codes!$A$30,Codes!$B$30,IF(E320=Codes!$A$31,Codes!$B$31,IF(E320=Codes!$A$32,Codes!$B$32,IF(E320=Codes!$A$33,Codes!$B$33)))))))</f>
        <v xml:space="preserve"> </v>
      </c>
      <c r="G320" s="23"/>
      <c r="H320" s="13" t="str">
        <f>IF(G320=Codes!$A$36," ",IF(G320=Codes!$A$37,Codes!$B$37,IF(G320=Codes!$A$38,Codes!$B$38,IF(G320=Codes!$A$39,Codes!$B$39,IF(G320=Codes!$A$40,Codes!$B$40,IF(G320=Codes!$A$41,Codes!$B$41,IF(G320=Codes!$A$42,Codes!$B$42)))))))</f>
        <v xml:space="preserve"> </v>
      </c>
      <c r="I320" s="26"/>
      <c r="J320" s="27"/>
      <c r="K320" s="20" t="str">
        <f>IF(J320=Codes!$A$2," ",IF(J320=Codes!$A$3,Codes!$B$3,IF(J320=Codes!$A$5,Codes!$B$5,IF(J320=Codes!$A$4,Codes!$B$4))))</f>
        <v xml:space="preserve"> </v>
      </c>
      <c r="L320" s="28"/>
      <c r="M320" s="20" t="str">
        <f>IF(L320=Codes!$A$8," ",IF(L320=Codes!$A$9,Codes!$B$9,IF(L320=Codes!$A$10,Codes!$B$10,IF(L320=Codes!$A$11,Codes!$B$11))))</f>
        <v xml:space="preserve"> </v>
      </c>
      <c r="N320" s="22"/>
      <c r="O320" s="9" t="str">
        <f>IF(N320=Codes!$A$45," ",IF(N320=Codes!$A$46,Codes!$B$46,IF(N320=Codes!$A$47,Codes!$B$47,IF(N320=Codes!$A$48,Codes!$B$48))))</f>
        <v xml:space="preserve"> </v>
      </c>
      <c r="P320" s="22"/>
      <c r="Q320" s="9" t="str">
        <f>IF(P320=Codes!$A$72," ",IF(P320=Codes!$A$73,Codes!$B$73,IF(P320=Codes!$A$74,Codes!$B$74,IF(P320=Codes!$A$75,Codes!$B$75))))</f>
        <v xml:space="preserve"> </v>
      </c>
      <c r="R320" s="22"/>
      <c r="S320" s="9" t="str">
        <f>IF(R320=Codes!$A$78," ",IF(R320=Codes!$A$79,Codes!$B$79,IF(R320=Codes!$A$80,Codes!$B$80,IF(R320=Codes!$A$81,Codes!$B$81,IF(R320=Codes!$A$82,Codes!$B$82)))))</f>
        <v xml:space="preserve"> </v>
      </c>
      <c r="T320" s="22"/>
      <c r="U320" s="22"/>
      <c r="V320" s="9" t="str">
        <f>IF(U320=Codes!$A$14," ",IF(U320=Codes!$A$15,Codes!$B$15,IF(U320=Codes!$A$16,Codes!$B$16,IF(U320=Codes!$A$17,Codes!$B$17,IF(U320=Codes!$A$18,Codes!$B$18,IF(U320=Codes!$A$19,Codes!$B$19,IF(U320=Codes!$A$20,Codes!$B$20,IF(U320=Codes!$A$21,Codes!$B$21,IF(U320=Codes!$A$22,Codes!$B$22,IF(U320=Codes!$A$23,Codes!$B$23,IF(U320=Codes!$A$24,Codes!$B$24)))))))))))</f>
        <v xml:space="preserve"> </v>
      </c>
      <c r="W320" s="22"/>
      <c r="X320" s="9" t="str">
        <f>IF(W320=Codes!$A$85," ",IF(W320=Codes!$A$86,Codes!$B$86,IF(W320=Codes!$A$87,Codes!$B$87,IF(W320=Codes!$A$88,Codes!$B$88,))))</f>
        <v xml:space="preserve"> </v>
      </c>
      <c r="Y320" s="22"/>
      <c r="Z320" s="9" t="str">
        <f>IF(Y320=Codes!$A$91," ",IF(Y320=Codes!$A$92,Codes!$B$92,IF(Y320=Codes!$A$93,Codes!$B$93,IF(Y320=Codes!$A$94,Codes!$B$94,IF(Y320=Codes!$A$95,Codes!$B$95,IF(Y320=Codes!$A$96,Codes!$B$96))))))</f>
        <v xml:space="preserve"> </v>
      </c>
      <c r="AA320" s="22"/>
      <c r="AB320" s="9" t="str">
        <f>IF(AA320=Codes!$A$99," ",IF(AA320=Codes!$A$100,Codes!$B$100,IF(AA320=Codes!$A$101,Codes!$B$101,IF(AA320=Codes!$A$102,Codes!$B$102,IF(AA320=Codes!$A$103,Codes!$B$103,IF(AA320=Codes!$A$104,Codes!$B$104))))))</f>
        <v xml:space="preserve"> </v>
      </c>
      <c r="AC320" s="27"/>
      <c r="AD320" s="20" t="str">
        <f>IF(AC320=Codes!$A$51," ",IF(AC320=Codes!$A$52,Codes!$B$52,IF(AC320=Codes!$A$53,Codes!$B$53,IF(AC320=Codes!$A$54,Codes!$B$54,IF(AC320=Codes!$A$55,Codes!$B$55,IF(AC320=Codes!$A$56,Codes!$B$56,IF(AC320=Codes!$A$57,Codes!$B$57,IF(AC320=Codes!$A$58,Codes!$B$58,IF(AC320=Codes!$A$59,Codes!$B$59)))))))))</f>
        <v xml:space="preserve"> </v>
      </c>
      <c r="AE320" s="20" t="str">
        <f>IF(AD320=" "," ",IF(AD320=Codes!$B$52,1,IF(AD320=Codes!$B$53,1,IF(AD320=Codes!$B$54,1,IF(AD320=Codes!$B$55,0,IF(AD320=Codes!$B$56,0,IF(AD320=Codes!$B$57,0,IF(AD320=Codes!$B$58,0,IF(AD320=Codes!$B$59,0)))))))))</f>
        <v xml:space="preserve"> </v>
      </c>
      <c r="AF320" s="27"/>
      <c r="AG320" s="20" t="str">
        <f>IF(AF320=Codes!$A$62," ",IF(AF320=Codes!$A$63,Codes!$B$63,IF(AF320=Codes!$A$64,Codes!$B$64,IF(AF320=Codes!$A$65,Codes!$B$65,IF(AF320=Codes!$A$66,Codes!$B$66,IF(AF320=Codes!$A$67,Codes!$B$67,IF(AF320=Codes!$A$68,Codes!$B$68,IF(AF320=Codes!$A$69,Codes!$B$69))))))))</f>
        <v xml:space="preserve"> </v>
      </c>
      <c r="AH320" s="20" t="str">
        <f>IF(AG320=" "," ",IF(AG320=Codes!$B$63,1,IF(AG320=Codes!$B$64,1,IF(AG320=Codes!$B$65,1,IF(AG320=Codes!$B$66,0,IF(AG320=Codes!$B$67,0,IF(AG320=Codes!$B$68,0,IF(AG320=Codes!$B$69,0))))))))</f>
        <v xml:space="preserve"> </v>
      </c>
      <c r="AI320" s="12" t="str">
        <f t="shared" si="4"/>
        <v xml:space="preserve"> </v>
      </c>
      <c r="AJ320" s="23"/>
      <c r="AK320" s="13" t="str">
        <f>IF(AJ320=Codes!$A$107," ",IF(AJ320=Codes!$A$108,Codes!$B$108,IF(AJ320=Codes!$A$109,Codes!$B$109,IF(AJ320=Codes!$A$110,Codes!$B$110))))</f>
        <v xml:space="preserve"> </v>
      </c>
      <c r="AL320" s="23"/>
      <c r="AM320" s="12" t="str">
        <f>IF(AL320=Codes!$A$113," ",IF(AL320=Codes!$A$114,Codes!$B$114,IF(AL320=Codes!$A$115,Codes!$B$115,IF(AL320=Codes!$A$116,Codes!$B$116,IF(AL320=Codes!$A$117,Codes!$B$117)))))</f>
        <v xml:space="preserve"> </v>
      </c>
      <c r="AN320" s="22"/>
      <c r="AO320" s="22"/>
    </row>
    <row r="321" spans="1:41" ht="21" customHeight="1" x14ac:dyDescent="0.25">
      <c r="A321" s="24"/>
      <c r="D321" s="18">
        <v>43077</v>
      </c>
      <c r="E321" s="23"/>
      <c r="F321" s="13" t="str">
        <f>IF(E321=Codes!$A$27," ",IF(E321=Codes!$A$28,Codes!$B$28,IF(E321=Codes!$A$29,Codes!$B$29,IF(E321=Codes!$A$30,Codes!$B$30,IF(E321=Codes!$A$31,Codes!$B$31,IF(E321=Codes!$A$32,Codes!$B$32,IF(E321=Codes!$A$33,Codes!$B$33)))))))</f>
        <v xml:space="preserve"> </v>
      </c>
      <c r="G321" s="23"/>
      <c r="H321" s="13" t="str">
        <f>IF(G321=Codes!$A$36," ",IF(G321=Codes!$A$37,Codes!$B$37,IF(G321=Codes!$A$38,Codes!$B$38,IF(G321=Codes!$A$39,Codes!$B$39,IF(G321=Codes!$A$40,Codes!$B$40,IF(G321=Codes!$A$41,Codes!$B$41,IF(G321=Codes!$A$42,Codes!$B$42)))))))</f>
        <v xml:space="preserve"> </v>
      </c>
      <c r="I321" s="26"/>
      <c r="J321" s="27"/>
      <c r="K321" s="20" t="str">
        <f>IF(J321=Codes!$A$2," ",IF(J321=Codes!$A$3,Codes!$B$3,IF(J321=Codes!$A$5,Codes!$B$5,IF(J321=Codes!$A$4,Codes!$B$4))))</f>
        <v xml:space="preserve"> </v>
      </c>
      <c r="L321" s="28"/>
      <c r="M321" s="20" t="str">
        <f>IF(L321=Codes!$A$8," ",IF(L321=Codes!$A$9,Codes!$B$9,IF(L321=Codes!$A$10,Codes!$B$10,IF(L321=Codes!$A$11,Codes!$B$11))))</f>
        <v xml:space="preserve"> </v>
      </c>
      <c r="N321" s="22"/>
      <c r="O321" s="9" t="str">
        <f>IF(N321=Codes!$A$45," ",IF(N321=Codes!$A$46,Codes!$B$46,IF(N321=Codes!$A$47,Codes!$B$47,IF(N321=Codes!$A$48,Codes!$B$48))))</f>
        <v xml:space="preserve"> </v>
      </c>
      <c r="P321" s="22"/>
      <c r="Q321" s="9" t="str">
        <f>IF(P321=Codes!$A$72," ",IF(P321=Codes!$A$73,Codes!$B$73,IF(P321=Codes!$A$74,Codes!$B$74,IF(P321=Codes!$A$75,Codes!$B$75))))</f>
        <v xml:space="preserve"> </v>
      </c>
      <c r="R321" s="22"/>
      <c r="S321" s="9" t="str">
        <f>IF(R321=Codes!$A$78," ",IF(R321=Codes!$A$79,Codes!$B$79,IF(R321=Codes!$A$80,Codes!$B$80,IF(R321=Codes!$A$81,Codes!$B$81,IF(R321=Codes!$A$82,Codes!$B$82)))))</f>
        <v xml:space="preserve"> </v>
      </c>
      <c r="T321" s="22"/>
      <c r="U321" s="22"/>
      <c r="V321" s="9" t="str">
        <f>IF(U321=Codes!$A$14," ",IF(U321=Codes!$A$15,Codes!$B$15,IF(U321=Codes!$A$16,Codes!$B$16,IF(U321=Codes!$A$17,Codes!$B$17,IF(U321=Codes!$A$18,Codes!$B$18,IF(U321=Codes!$A$19,Codes!$B$19,IF(U321=Codes!$A$20,Codes!$B$20,IF(U321=Codes!$A$21,Codes!$B$21,IF(U321=Codes!$A$22,Codes!$B$22,IF(U321=Codes!$A$23,Codes!$B$23,IF(U321=Codes!$A$24,Codes!$B$24)))))))))))</f>
        <v xml:space="preserve"> </v>
      </c>
      <c r="W321" s="22"/>
      <c r="X321" s="9" t="str">
        <f>IF(W321=Codes!$A$85," ",IF(W321=Codes!$A$86,Codes!$B$86,IF(W321=Codes!$A$87,Codes!$B$87,IF(W321=Codes!$A$88,Codes!$B$88,))))</f>
        <v xml:space="preserve"> </v>
      </c>
      <c r="Y321" s="22"/>
      <c r="Z321" s="9" t="str">
        <f>IF(Y321=Codes!$A$91," ",IF(Y321=Codes!$A$92,Codes!$B$92,IF(Y321=Codes!$A$93,Codes!$B$93,IF(Y321=Codes!$A$94,Codes!$B$94,IF(Y321=Codes!$A$95,Codes!$B$95,IF(Y321=Codes!$A$96,Codes!$B$96))))))</f>
        <v xml:space="preserve"> </v>
      </c>
      <c r="AA321" s="22"/>
      <c r="AB321" s="9" t="str">
        <f>IF(AA321=Codes!$A$99," ",IF(AA321=Codes!$A$100,Codes!$B$100,IF(AA321=Codes!$A$101,Codes!$B$101,IF(AA321=Codes!$A$102,Codes!$B$102,IF(AA321=Codes!$A$103,Codes!$B$103,IF(AA321=Codes!$A$104,Codes!$B$104))))))</f>
        <v xml:space="preserve"> </v>
      </c>
      <c r="AC321" s="27"/>
      <c r="AD321" s="20" t="str">
        <f>IF(AC321=Codes!$A$51," ",IF(AC321=Codes!$A$52,Codes!$B$52,IF(AC321=Codes!$A$53,Codes!$B$53,IF(AC321=Codes!$A$54,Codes!$B$54,IF(AC321=Codes!$A$55,Codes!$B$55,IF(AC321=Codes!$A$56,Codes!$B$56,IF(AC321=Codes!$A$57,Codes!$B$57,IF(AC321=Codes!$A$58,Codes!$B$58,IF(AC321=Codes!$A$59,Codes!$B$59)))))))))</f>
        <v xml:space="preserve"> </v>
      </c>
      <c r="AE321" s="20" t="str">
        <f>IF(AD321=" "," ",IF(AD321=Codes!$B$52,1,IF(AD321=Codes!$B$53,1,IF(AD321=Codes!$B$54,1,IF(AD321=Codes!$B$55,0,IF(AD321=Codes!$B$56,0,IF(AD321=Codes!$B$57,0,IF(AD321=Codes!$B$58,0,IF(AD321=Codes!$B$59,0)))))))))</f>
        <v xml:space="preserve"> </v>
      </c>
      <c r="AF321" s="27"/>
      <c r="AG321" s="20" t="str">
        <f>IF(AF321=Codes!$A$62," ",IF(AF321=Codes!$A$63,Codes!$B$63,IF(AF321=Codes!$A$64,Codes!$B$64,IF(AF321=Codes!$A$65,Codes!$B$65,IF(AF321=Codes!$A$66,Codes!$B$66,IF(AF321=Codes!$A$67,Codes!$B$67,IF(AF321=Codes!$A$68,Codes!$B$68,IF(AF321=Codes!$A$69,Codes!$B$69))))))))</f>
        <v xml:space="preserve"> </v>
      </c>
      <c r="AH321" s="20" t="str">
        <f>IF(AG321=" "," ",IF(AG321=Codes!$B$63,1,IF(AG321=Codes!$B$64,1,IF(AG321=Codes!$B$65,1,IF(AG321=Codes!$B$66,0,IF(AG321=Codes!$B$67,0,IF(AG321=Codes!$B$68,0,IF(AG321=Codes!$B$69,0))))))))</f>
        <v xml:space="preserve"> </v>
      </c>
      <c r="AI321" s="12" t="str">
        <f t="shared" si="4"/>
        <v xml:space="preserve"> </v>
      </c>
      <c r="AJ321" s="23"/>
      <c r="AK321" s="13" t="str">
        <f>IF(AJ321=Codes!$A$107," ",IF(AJ321=Codes!$A$108,Codes!$B$108,IF(AJ321=Codes!$A$109,Codes!$B$109,IF(AJ321=Codes!$A$110,Codes!$B$110))))</f>
        <v xml:space="preserve"> </v>
      </c>
      <c r="AL321" s="23"/>
      <c r="AM321" s="12" t="str">
        <f>IF(AL321=Codes!$A$113," ",IF(AL321=Codes!$A$114,Codes!$B$114,IF(AL321=Codes!$A$115,Codes!$B$115,IF(AL321=Codes!$A$116,Codes!$B$116,IF(AL321=Codes!$A$117,Codes!$B$117)))))</f>
        <v xml:space="preserve"> </v>
      </c>
      <c r="AN321" s="22"/>
      <c r="AO321" s="22"/>
    </row>
    <row r="322" spans="1:41" ht="21" customHeight="1" x14ac:dyDescent="0.25">
      <c r="A322" s="24"/>
      <c r="D322" s="18">
        <v>43077</v>
      </c>
      <c r="E322" s="23"/>
      <c r="F322" s="13" t="str">
        <f>IF(E322=Codes!$A$27," ",IF(E322=Codes!$A$28,Codes!$B$28,IF(E322=Codes!$A$29,Codes!$B$29,IF(E322=Codes!$A$30,Codes!$B$30,IF(E322=Codes!$A$31,Codes!$B$31,IF(E322=Codes!$A$32,Codes!$B$32,IF(E322=Codes!$A$33,Codes!$B$33)))))))</f>
        <v xml:space="preserve"> </v>
      </c>
      <c r="G322" s="23"/>
      <c r="H322" s="13" t="str">
        <f>IF(G322=Codes!$A$36," ",IF(G322=Codes!$A$37,Codes!$B$37,IF(G322=Codes!$A$38,Codes!$B$38,IF(G322=Codes!$A$39,Codes!$B$39,IF(G322=Codes!$A$40,Codes!$B$40,IF(G322=Codes!$A$41,Codes!$B$41,IF(G322=Codes!$A$42,Codes!$B$42)))))))</f>
        <v xml:space="preserve"> </v>
      </c>
      <c r="I322" s="26"/>
      <c r="J322" s="27"/>
      <c r="K322" s="20" t="str">
        <f>IF(J322=Codes!$A$2," ",IF(J322=Codes!$A$3,Codes!$B$3,IF(J322=Codes!$A$5,Codes!$B$5,IF(J322=Codes!$A$4,Codes!$B$4))))</f>
        <v xml:space="preserve"> </v>
      </c>
      <c r="L322" s="28"/>
      <c r="M322" s="20" t="str">
        <f>IF(L322=Codes!$A$8," ",IF(L322=Codes!$A$9,Codes!$B$9,IF(L322=Codes!$A$10,Codes!$B$10,IF(L322=Codes!$A$11,Codes!$B$11))))</f>
        <v xml:space="preserve"> </v>
      </c>
      <c r="N322" s="22"/>
      <c r="O322" s="9" t="str">
        <f>IF(N322=Codes!$A$45," ",IF(N322=Codes!$A$46,Codes!$B$46,IF(N322=Codes!$A$47,Codes!$B$47,IF(N322=Codes!$A$48,Codes!$B$48))))</f>
        <v xml:space="preserve"> </v>
      </c>
      <c r="P322" s="22"/>
      <c r="Q322" s="9" t="str">
        <f>IF(P322=Codes!$A$72," ",IF(P322=Codes!$A$73,Codes!$B$73,IF(P322=Codes!$A$74,Codes!$B$74,IF(P322=Codes!$A$75,Codes!$B$75))))</f>
        <v xml:space="preserve"> </v>
      </c>
      <c r="R322" s="22"/>
      <c r="S322" s="9" t="str">
        <f>IF(R322=Codes!$A$78," ",IF(R322=Codes!$A$79,Codes!$B$79,IF(R322=Codes!$A$80,Codes!$B$80,IF(R322=Codes!$A$81,Codes!$B$81,IF(R322=Codes!$A$82,Codes!$B$82)))))</f>
        <v xml:space="preserve"> </v>
      </c>
      <c r="T322" s="22"/>
      <c r="U322" s="22"/>
      <c r="V322" s="9" t="str">
        <f>IF(U322=Codes!$A$14," ",IF(U322=Codes!$A$15,Codes!$B$15,IF(U322=Codes!$A$16,Codes!$B$16,IF(U322=Codes!$A$17,Codes!$B$17,IF(U322=Codes!$A$18,Codes!$B$18,IF(U322=Codes!$A$19,Codes!$B$19,IF(U322=Codes!$A$20,Codes!$B$20,IF(U322=Codes!$A$21,Codes!$B$21,IF(U322=Codes!$A$22,Codes!$B$22,IF(U322=Codes!$A$23,Codes!$B$23,IF(U322=Codes!$A$24,Codes!$B$24)))))))))))</f>
        <v xml:space="preserve"> </v>
      </c>
      <c r="W322" s="22"/>
      <c r="X322" s="9" t="str">
        <f>IF(W322=Codes!$A$85," ",IF(W322=Codes!$A$86,Codes!$B$86,IF(W322=Codes!$A$87,Codes!$B$87,IF(W322=Codes!$A$88,Codes!$B$88,))))</f>
        <v xml:space="preserve"> </v>
      </c>
      <c r="Y322" s="22"/>
      <c r="Z322" s="9" t="str">
        <f>IF(Y322=Codes!$A$91," ",IF(Y322=Codes!$A$92,Codes!$B$92,IF(Y322=Codes!$A$93,Codes!$B$93,IF(Y322=Codes!$A$94,Codes!$B$94,IF(Y322=Codes!$A$95,Codes!$B$95,IF(Y322=Codes!$A$96,Codes!$B$96))))))</f>
        <v xml:space="preserve"> </v>
      </c>
      <c r="AA322" s="22"/>
      <c r="AB322" s="9" t="str">
        <f>IF(AA322=Codes!$A$99," ",IF(AA322=Codes!$A$100,Codes!$B$100,IF(AA322=Codes!$A$101,Codes!$B$101,IF(AA322=Codes!$A$102,Codes!$B$102,IF(AA322=Codes!$A$103,Codes!$B$103,IF(AA322=Codes!$A$104,Codes!$B$104))))))</f>
        <v xml:space="preserve"> </v>
      </c>
      <c r="AC322" s="27"/>
      <c r="AD322" s="20" t="str">
        <f>IF(AC322=Codes!$A$51," ",IF(AC322=Codes!$A$52,Codes!$B$52,IF(AC322=Codes!$A$53,Codes!$B$53,IF(AC322=Codes!$A$54,Codes!$B$54,IF(AC322=Codes!$A$55,Codes!$B$55,IF(AC322=Codes!$A$56,Codes!$B$56,IF(AC322=Codes!$A$57,Codes!$B$57,IF(AC322=Codes!$A$58,Codes!$B$58,IF(AC322=Codes!$A$59,Codes!$B$59)))))))))</f>
        <v xml:space="preserve"> </v>
      </c>
      <c r="AE322" s="20" t="str">
        <f>IF(AD322=" "," ",IF(AD322=Codes!$B$52,1,IF(AD322=Codes!$B$53,1,IF(AD322=Codes!$B$54,1,IF(AD322=Codes!$B$55,0,IF(AD322=Codes!$B$56,0,IF(AD322=Codes!$B$57,0,IF(AD322=Codes!$B$58,0,IF(AD322=Codes!$B$59,0)))))))))</f>
        <v xml:space="preserve"> </v>
      </c>
      <c r="AF322" s="27"/>
      <c r="AG322" s="20" t="str">
        <f>IF(AF322=Codes!$A$62," ",IF(AF322=Codes!$A$63,Codes!$B$63,IF(AF322=Codes!$A$64,Codes!$B$64,IF(AF322=Codes!$A$65,Codes!$B$65,IF(AF322=Codes!$A$66,Codes!$B$66,IF(AF322=Codes!$A$67,Codes!$B$67,IF(AF322=Codes!$A$68,Codes!$B$68,IF(AF322=Codes!$A$69,Codes!$B$69))))))))</f>
        <v xml:space="preserve"> </v>
      </c>
      <c r="AH322" s="20" t="str">
        <f>IF(AG322=" "," ",IF(AG322=Codes!$B$63,1,IF(AG322=Codes!$B$64,1,IF(AG322=Codes!$B$65,1,IF(AG322=Codes!$B$66,0,IF(AG322=Codes!$B$67,0,IF(AG322=Codes!$B$68,0,IF(AG322=Codes!$B$69,0))))))))</f>
        <v xml:space="preserve"> </v>
      </c>
      <c r="AI322" s="12" t="str">
        <f t="shared" si="4"/>
        <v xml:space="preserve"> </v>
      </c>
      <c r="AJ322" s="23"/>
      <c r="AK322" s="13" t="str">
        <f>IF(AJ322=Codes!$A$107," ",IF(AJ322=Codes!$A$108,Codes!$B$108,IF(AJ322=Codes!$A$109,Codes!$B$109,IF(AJ322=Codes!$A$110,Codes!$B$110))))</f>
        <v xml:space="preserve"> </v>
      </c>
      <c r="AL322" s="23"/>
      <c r="AM322" s="12" t="str">
        <f>IF(AL322=Codes!$A$113," ",IF(AL322=Codes!$A$114,Codes!$B$114,IF(AL322=Codes!$A$115,Codes!$B$115,IF(AL322=Codes!$A$116,Codes!$B$116,IF(AL322=Codes!$A$117,Codes!$B$117)))))</f>
        <v xml:space="preserve"> </v>
      </c>
      <c r="AN322" s="22"/>
      <c r="AO322" s="22"/>
    </row>
    <row r="323" spans="1:41" ht="21" customHeight="1" x14ac:dyDescent="0.25">
      <c r="A323" s="24"/>
      <c r="D323" s="18">
        <v>43077</v>
      </c>
      <c r="E323" s="23"/>
      <c r="F323" s="13" t="str">
        <f>IF(E323=Codes!$A$27," ",IF(E323=Codes!$A$28,Codes!$B$28,IF(E323=Codes!$A$29,Codes!$B$29,IF(E323=Codes!$A$30,Codes!$B$30,IF(E323=Codes!$A$31,Codes!$B$31,IF(E323=Codes!$A$32,Codes!$B$32,IF(E323=Codes!$A$33,Codes!$B$33)))))))</f>
        <v xml:space="preserve"> </v>
      </c>
      <c r="G323" s="23"/>
      <c r="H323" s="13" t="str">
        <f>IF(G323=Codes!$A$36," ",IF(G323=Codes!$A$37,Codes!$B$37,IF(G323=Codes!$A$38,Codes!$B$38,IF(G323=Codes!$A$39,Codes!$B$39,IF(G323=Codes!$A$40,Codes!$B$40,IF(G323=Codes!$A$41,Codes!$B$41,IF(G323=Codes!$A$42,Codes!$B$42)))))))</f>
        <v xml:space="preserve"> </v>
      </c>
      <c r="I323" s="26"/>
      <c r="J323" s="27"/>
      <c r="K323" s="20" t="str">
        <f>IF(J323=Codes!$A$2," ",IF(J323=Codes!$A$3,Codes!$B$3,IF(J323=Codes!$A$5,Codes!$B$5,IF(J323=Codes!$A$4,Codes!$B$4))))</f>
        <v xml:space="preserve"> </v>
      </c>
      <c r="L323" s="28"/>
      <c r="M323" s="20" t="str">
        <f>IF(L323=Codes!$A$8," ",IF(L323=Codes!$A$9,Codes!$B$9,IF(L323=Codes!$A$10,Codes!$B$10,IF(L323=Codes!$A$11,Codes!$B$11))))</f>
        <v xml:space="preserve"> </v>
      </c>
      <c r="N323" s="22"/>
      <c r="O323" s="9" t="str">
        <f>IF(N323=Codes!$A$45," ",IF(N323=Codes!$A$46,Codes!$B$46,IF(N323=Codes!$A$47,Codes!$B$47,IF(N323=Codes!$A$48,Codes!$B$48))))</f>
        <v xml:space="preserve"> </v>
      </c>
      <c r="P323" s="22"/>
      <c r="Q323" s="9" t="str">
        <f>IF(P323=Codes!$A$72," ",IF(P323=Codes!$A$73,Codes!$B$73,IF(P323=Codes!$A$74,Codes!$B$74,IF(P323=Codes!$A$75,Codes!$B$75))))</f>
        <v xml:space="preserve"> </v>
      </c>
      <c r="R323" s="22"/>
      <c r="S323" s="9" t="str">
        <f>IF(R323=Codes!$A$78," ",IF(R323=Codes!$A$79,Codes!$B$79,IF(R323=Codes!$A$80,Codes!$B$80,IF(R323=Codes!$A$81,Codes!$B$81,IF(R323=Codes!$A$82,Codes!$B$82)))))</f>
        <v xml:space="preserve"> </v>
      </c>
      <c r="T323" s="22"/>
      <c r="U323" s="22"/>
      <c r="V323" s="9" t="str">
        <f>IF(U323=Codes!$A$14," ",IF(U323=Codes!$A$15,Codes!$B$15,IF(U323=Codes!$A$16,Codes!$B$16,IF(U323=Codes!$A$17,Codes!$B$17,IF(U323=Codes!$A$18,Codes!$B$18,IF(U323=Codes!$A$19,Codes!$B$19,IF(U323=Codes!$A$20,Codes!$B$20,IF(U323=Codes!$A$21,Codes!$B$21,IF(U323=Codes!$A$22,Codes!$B$22,IF(U323=Codes!$A$23,Codes!$B$23,IF(U323=Codes!$A$24,Codes!$B$24)))))))))))</f>
        <v xml:space="preserve"> </v>
      </c>
      <c r="W323" s="22"/>
      <c r="X323" s="9" t="str">
        <f>IF(W323=Codes!$A$85," ",IF(W323=Codes!$A$86,Codes!$B$86,IF(W323=Codes!$A$87,Codes!$B$87,IF(W323=Codes!$A$88,Codes!$B$88,))))</f>
        <v xml:space="preserve"> </v>
      </c>
      <c r="Y323" s="22"/>
      <c r="Z323" s="9" t="str">
        <f>IF(Y323=Codes!$A$91," ",IF(Y323=Codes!$A$92,Codes!$B$92,IF(Y323=Codes!$A$93,Codes!$B$93,IF(Y323=Codes!$A$94,Codes!$B$94,IF(Y323=Codes!$A$95,Codes!$B$95,IF(Y323=Codes!$A$96,Codes!$B$96))))))</f>
        <v xml:space="preserve"> </v>
      </c>
      <c r="AA323" s="22"/>
      <c r="AB323" s="9" t="str">
        <f>IF(AA323=Codes!$A$99," ",IF(AA323=Codes!$A$100,Codes!$B$100,IF(AA323=Codes!$A$101,Codes!$B$101,IF(AA323=Codes!$A$102,Codes!$B$102,IF(AA323=Codes!$A$103,Codes!$B$103,IF(AA323=Codes!$A$104,Codes!$B$104))))))</f>
        <v xml:space="preserve"> </v>
      </c>
      <c r="AC323" s="27"/>
      <c r="AD323" s="20" t="str">
        <f>IF(AC323=Codes!$A$51," ",IF(AC323=Codes!$A$52,Codes!$B$52,IF(AC323=Codes!$A$53,Codes!$B$53,IF(AC323=Codes!$A$54,Codes!$B$54,IF(AC323=Codes!$A$55,Codes!$B$55,IF(AC323=Codes!$A$56,Codes!$B$56,IF(AC323=Codes!$A$57,Codes!$B$57,IF(AC323=Codes!$A$58,Codes!$B$58,IF(AC323=Codes!$A$59,Codes!$B$59)))))))))</f>
        <v xml:space="preserve"> </v>
      </c>
      <c r="AE323" s="20" t="str">
        <f>IF(AD323=" "," ",IF(AD323=Codes!$B$52,1,IF(AD323=Codes!$B$53,1,IF(AD323=Codes!$B$54,1,IF(AD323=Codes!$B$55,0,IF(AD323=Codes!$B$56,0,IF(AD323=Codes!$B$57,0,IF(AD323=Codes!$B$58,0,IF(AD323=Codes!$B$59,0)))))))))</f>
        <v xml:space="preserve"> </v>
      </c>
      <c r="AF323" s="27"/>
      <c r="AG323" s="20" t="str">
        <f>IF(AF323=Codes!$A$62," ",IF(AF323=Codes!$A$63,Codes!$B$63,IF(AF323=Codes!$A$64,Codes!$B$64,IF(AF323=Codes!$A$65,Codes!$B$65,IF(AF323=Codes!$A$66,Codes!$B$66,IF(AF323=Codes!$A$67,Codes!$B$67,IF(AF323=Codes!$A$68,Codes!$B$68,IF(AF323=Codes!$A$69,Codes!$B$69))))))))</f>
        <v xml:space="preserve"> </v>
      </c>
      <c r="AH323" s="20" t="str">
        <f>IF(AG323=" "," ",IF(AG323=Codes!$B$63,1,IF(AG323=Codes!$B$64,1,IF(AG323=Codes!$B$65,1,IF(AG323=Codes!$B$66,0,IF(AG323=Codes!$B$67,0,IF(AG323=Codes!$B$68,0,IF(AG323=Codes!$B$69,0))))))))</f>
        <v xml:space="preserve"> </v>
      </c>
      <c r="AI323" s="12" t="str">
        <f t="shared" si="4"/>
        <v xml:space="preserve"> </v>
      </c>
      <c r="AJ323" s="23"/>
      <c r="AK323" s="13" t="str">
        <f>IF(AJ323=Codes!$A$107," ",IF(AJ323=Codes!$A$108,Codes!$B$108,IF(AJ323=Codes!$A$109,Codes!$B$109,IF(AJ323=Codes!$A$110,Codes!$B$110))))</f>
        <v xml:space="preserve"> </v>
      </c>
      <c r="AL323" s="23"/>
      <c r="AM323" s="12" t="str">
        <f>IF(AL323=Codes!$A$113," ",IF(AL323=Codes!$A$114,Codes!$B$114,IF(AL323=Codes!$A$115,Codes!$B$115,IF(AL323=Codes!$A$116,Codes!$B$116,IF(AL323=Codes!$A$117,Codes!$B$117)))))</f>
        <v xml:space="preserve"> </v>
      </c>
      <c r="AN323" s="22"/>
      <c r="AO323" s="22"/>
    </row>
    <row r="324" spans="1:41" ht="21" customHeight="1" x14ac:dyDescent="0.25">
      <c r="A324" s="24"/>
      <c r="D324" s="18">
        <v>43091</v>
      </c>
      <c r="E324" s="23"/>
      <c r="F324" s="13" t="str">
        <f>IF(E324=Codes!$A$27," ",IF(E324=Codes!$A$28,Codes!$B$28,IF(E324=Codes!$A$29,Codes!$B$29,IF(E324=Codes!$A$30,Codes!$B$30,IF(E324=Codes!$A$31,Codes!$B$31,IF(E324=Codes!$A$32,Codes!$B$32,IF(E324=Codes!$A$33,Codes!$B$33)))))))</f>
        <v xml:space="preserve"> </v>
      </c>
      <c r="G324" s="23"/>
      <c r="H324" s="13" t="str">
        <f>IF(G324=Codes!$A$36," ",IF(G324=Codes!$A$37,Codes!$B$37,IF(G324=Codes!$A$38,Codes!$B$38,IF(G324=Codes!$A$39,Codes!$B$39,IF(G324=Codes!$A$40,Codes!$B$40,IF(G324=Codes!$A$41,Codes!$B$41,IF(G324=Codes!$A$42,Codes!$B$42)))))))</f>
        <v xml:space="preserve"> </v>
      </c>
      <c r="I324" s="26"/>
      <c r="J324" s="27"/>
      <c r="K324" s="20" t="str">
        <f>IF(J324=Codes!$A$2," ",IF(J324=Codes!$A$3,Codes!$B$3,IF(J324=Codes!$A$5,Codes!$B$5,IF(J324=Codes!$A$4,Codes!$B$4))))</f>
        <v xml:space="preserve"> </v>
      </c>
      <c r="L324" s="28"/>
      <c r="M324" s="20" t="str">
        <f>IF(L324=Codes!$A$8," ",IF(L324=Codes!$A$9,Codes!$B$9,IF(L324=Codes!$A$10,Codes!$B$10,IF(L324=Codes!$A$11,Codes!$B$11))))</f>
        <v xml:space="preserve"> </v>
      </c>
      <c r="N324" s="22"/>
      <c r="O324" s="9" t="str">
        <f>IF(N324=Codes!$A$45," ",IF(N324=Codes!$A$46,Codes!$B$46,IF(N324=Codes!$A$47,Codes!$B$47,IF(N324=Codes!$A$48,Codes!$B$48))))</f>
        <v xml:space="preserve"> </v>
      </c>
      <c r="P324" s="22"/>
      <c r="Q324" s="9" t="str">
        <f>IF(P324=Codes!$A$72," ",IF(P324=Codes!$A$73,Codes!$B$73,IF(P324=Codes!$A$74,Codes!$B$74,IF(P324=Codes!$A$75,Codes!$B$75))))</f>
        <v xml:space="preserve"> </v>
      </c>
      <c r="R324" s="22"/>
      <c r="S324" s="9" t="str">
        <f>IF(R324=Codes!$A$78," ",IF(R324=Codes!$A$79,Codes!$B$79,IF(R324=Codes!$A$80,Codes!$B$80,IF(R324=Codes!$A$81,Codes!$B$81,IF(R324=Codes!$A$82,Codes!$B$82)))))</f>
        <v xml:space="preserve"> </v>
      </c>
      <c r="T324" s="22"/>
      <c r="U324" s="22"/>
      <c r="V324" s="9" t="str">
        <f>IF(U324=Codes!$A$14," ",IF(U324=Codes!$A$15,Codes!$B$15,IF(U324=Codes!$A$16,Codes!$B$16,IF(U324=Codes!$A$17,Codes!$B$17,IF(U324=Codes!$A$18,Codes!$B$18,IF(U324=Codes!$A$19,Codes!$B$19,IF(U324=Codes!$A$20,Codes!$B$20,IF(U324=Codes!$A$21,Codes!$B$21,IF(U324=Codes!$A$22,Codes!$B$22,IF(U324=Codes!$A$23,Codes!$B$23,IF(U324=Codes!$A$24,Codes!$B$24)))))))))))</f>
        <v xml:space="preserve"> </v>
      </c>
      <c r="W324" s="22"/>
      <c r="X324" s="9" t="str">
        <f>IF(W324=Codes!$A$85," ",IF(W324=Codes!$A$86,Codes!$B$86,IF(W324=Codes!$A$87,Codes!$B$87,IF(W324=Codes!$A$88,Codes!$B$88,))))</f>
        <v xml:space="preserve"> </v>
      </c>
      <c r="Y324" s="22"/>
      <c r="Z324" s="9" t="str">
        <f>IF(Y324=Codes!$A$91," ",IF(Y324=Codes!$A$92,Codes!$B$92,IF(Y324=Codes!$A$93,Codes!$B$93,IF(Y324=Codes!$A$94,Codes!$B$94,IF(Y324=Codes!$A$95,Codes!$B$95,IF(Y324=Codes!$A$96,Codes!$B$96))))))</f>
        <v xml:space="preserve"> </v>
      </c>
      <c r="AA324" s="22"/>
      <c r="AB324" s="9" t="str">
        <f>IF(AA324=Codes!$A$99," ",IF(AA324=Codes!$A$100,Codes!$B$100,IF(AA324=Codes!$A$101,Codes!$B$101,IF(AA324=Codes!$A$102,Codes!$B$102,IF(AA324=Codes!$A$103,Codes!$B$103,IF(AA324=Codes!$A$104,Codes!$B$104))))))</f>
        <v xml:space="preserve"> </v>
      </c>
      <c r="AC324" s="27"/>
      <c r="AD324" s="20" t="str">
        <f>IF(AC324=Codes!$A$51," ",IF(AC324=Codes!$A$52,Codes!$B$52,IF(AC324=Codes!$A$53,Codes!$B$53,IF(AC324=Codes!$A$54,Codes!$B$54,IF(AC324=Codes!$A$55,Codes!$B$55,IF(AC324=Codes!$A$56,Codes!$B$56,IF(AC324=Codes!$A$57,Codes!$B$57,IF(AC324=Codes!$A$58,Codes!$B$58,IF(AC324=Codes!$A$59,Codes!$B$59)))))))))</f>
        <v xml:space="preserve"> </v>
      </c>
      <c r="AE324" s="20" t="str">
        <f>IF(AD324=" "," ",IF(AD324=Codes!$B$52,1,IF(AD324=Codes!$B$53,1,IF(AD324=Codes!$B$54,1,IF(AD324=Codes!$B$55,0,IF(AD324=Codes!$B$56,0,IF(AD324=Codes!$B$57,0,IF(AD324=Codes!$B$58,0,IF(AD324=Codes!$B$59,0)))))))))</f>
        <v xml:space="preserve"> </v>
      </c>
      <c r="AF324" s="27"/>
      <c r="AG324" s="20" t="str">
        <f>IF(AF324=Codes!$A$62," ",IF(AF324=Codes!$A$63,Codes!$B$63,IF(AF324=Codes!$A$64,Codes!$B$64,IF(AF324=Codes!$A$65,Codes!$B$65,IF(AF324=Codes!$A$66,Codes!$B$66,IF(AF324=Codes!$A$67,Codes!$B$67,IF(AF324=Codes!$A$68,Codes!$B$68,IF(AF324=Codes!$A$69,Codes!$B$69))))))))</f>
        <v xml:space="preserve"> </v>
      </c>
      <c r="AH324" s="20" t="str">
        <f>IF(AG324=" "," ",IF(AG324=Codes!$B$63,1,IF(AG324=Codes!$B$64,1,IF(AG324=Codes!$B$65,1,IF(AG324=Codes!$B$66,0,IF(AG324=Codes!$B$67,0,IF(AG324=Codes!$B$68,0,IF(AG324=Codes!$B$69,0))))))))</f>
        <v xml:space="preserve"> </v>
      </c>
      <c r="AI324" s="12" t="str">
        <f t="shared" si="4"/>
        <v xml:space="preserve"> </v>
      </c>
      <c r="AJ324" s="23"/>
      <c r="AK324" s="13" t="str">
        <f>IF(AJ324=Codes!$A$107," ",IF(AJ324=Codes!$A$108,Codes!$B$108,IF(AJ324=Codes!$A$109,Codes!$B$109,IF(AJ324=Codes!$A$110,Codes!$B$110))))</f>
        <v xml:space="preserve"> </v>
      </c>
      <c r="AL324" s="23"/>
      <c r="AM324" s="12" t="str">
        <f>IF(AL324=Codes!$A$113," ",IF(AL324=Codes!$A$114,Codes!$B$114,IF(AL324=Codes!$A$115,Codes!$B$115,IF(AL324=Codes!$A$116,Codes!$B$116,IF(AL324=Codes!$A$117,Codes!$B$117)))))</f>
        <v xml:space="preserve"> </v>
      </c>
      <c r="AN324" s="22"/>
      <c r="AO324" s="22"/>
    </row>
    <row r="325" spans="1:41" ht="21" customHeight="1" x14ac:dyDescent="0.25">
      <c r="A325" s="24"/>
      <c r="D325" s="18">
        <v>43091</v>
      </c>
      <c r="E325" s="23"/>
      <c r="F325" s="13" t="str">
        <f>IF(E325=Codes!$A$27," ",IF(E325=Codes!$A$28,Codes!$B$28,IF(E325=Codes!$A$29,Codes!$B$29,IF(E325=Codes!$A$30,Codes!$B$30,IF(E325=Codes!$A$31,Codes!$B$31,IF(E325=Codes!$A$32,Codes!$B$32,IF(E325=Codes!$A$33,Codes!$B$33)))))))</f>
        <v xml:space="preserve"> </v>
      </c>
      <c r="G325" s="23"/>
      <c r="H325" s="13" t="str">
        <f>IF(G325=Codes!$A$36," ",IF(G325=Codes!$A$37,Codes!$B$37,IF(G325=Codes!$A$38,Codes!$B$38,IF(G325=Codes!$A$39,Codes!$B$39,IF(G325=Codes!$A$40,Codes!$B$40,IF(G325=Codes!$A$41,Codes!$B$41,IF(G325=Codes!$A$42,Codes!$B$42)))))))</f>
        <v xml:space="preserve"> </v>
      </c>
      <c r="I325" s="26"/>
      <c r="J325" s="27"/>
      <c r="K325" s="20" t="str">
        <f>IF(J325=Codes!$A$2," ",IF(J325=Codes!$A$3,Codes!$B$3,IF(J325=Codes!$A$5,Codes!$B$5,IF(J325=Codes!$A$4,Codes!$B$4))))</f>
        <v xml:space="preserve"> </v>
      </c>
      <c r="L325" s="28"/>
      <c r="M325" s="20" t="str">
        <f>IF(L325=Codes!$A$8," ",IF(L325=Codes!$A$9,Codes!$B$9,IF(L325=Codes!$A$10,Codes!$B$10,IF(L325=Codes!$A$11,Codes!$B$11))))</f>
        <v xml:space="preserve"> </v>
      </c>
      <c r="N325" s="22"/>
      <c r="O325" s="9" t="str">
        <f>IF(N325=Codes!$A$45," ",IF(N325=Codes!$A$46,Codes!$B$46,IF(N325=Codes!$A$47,Codes!$B$47,IF(N325=Codes!$A$48,Codes!$B$48))))</f>
        <v xml:space="preserve"> </v>
      </c>
      <c r="P325" s="22"/>
      <c r="Q325" s="9" t="str">
        <f>IF(P325=Codes!$A$72," ",IF(P325=Codes!$A$73,Codes!$B$73,IF(P325=Codes!$A$74,Codes!$B$74,IF(P325=Codes!$A$75,Codes!$B$75))))</f>
        <v xml:space="preserve"> </v>
      </c>
      <c r="R325" s="22"/>
      <c r="S325" s="9" t="str">
        <f>IF(R325=Codes!$A$78," ",IF(R325=Codes!$A$79,Codes!$B$79,IF(R325=Codes!$A$80,Codes!$B$80,IF(R325=Codes!$A$81,Codes!$B$81,IF(R325=Codes!$A$82,Codes!$B$82)))))</f>
        <v xml:space="preserve"> </v>
      </c>
      <c r="T325" s="22"/>
      <c r="U325" s="22"/>
      <c r="V325" s="9" t="str">
        <f>IF(U325=Codes!$A$14," ",IF(U325=Codes!$A$15,Codes!$B$15,IF(U325=Codes!$A$16,Codes!$B$16,IF(U325=Codes!$A$17,Codes!$B$17,IF(U325=Codes!$A$18,Codes!$B$18,IF(U325=Codes!$A$19,Codes!$B$19,IF(U325=Codes!$A$20,Codes!$B$20,IF(U325=Codes!$A$21,Codes!$B$21,IF(U325=Codes!$A$22,Codes!$B$22,IF(U325=Codes!$A$23,Codes!$B$23,IF(U325=Codes!$A$24,Codes!$B$24)))))))))))</f>
        <v xml:space="preserve"> </v>
      </c>
      <c r="W325" s="22"/>
      <c r="X325" s="9" t="str">
        <f>IF(W325=Codes!$A$85," ",IF(W325=Codes!$A$86,Codes!$B$86,IF(W325=Codes!$A$87,Codes!$B$87,IF(W325=Codes!$A$88,Codes!$B$88,))))</f>
        <v xml:space="preserve"> </v>
      </c>
      <c r="Y325" s="22"/>
      <c r="Z325" s="9" t="str">
        <f>IF(Y325=Codes!$A$91," ",IF(Y325=Codes!$A$92,Codes!$B$92,IF(Y325=Codes!$A$93,Codes!$B$93,IF(Y325=Codes!$A$94,Codes!$B$94,IF(Y325=Codes!$A$95,Codes!$B$95,IF(Y325=Codes!$A$96,Codes!$B$96))))))</f>
        <v xml:space="preserve"> </v>
      </c>
      <c r="AA325" s="22"/>
      <c r="AB325" s="9" t="str">
        <f>IF(AA325=Codes!$A$99," ",IF(AA325=Codes!$A$100,Codes!$B$100,IF(AA325=Codes!$A$101,Codes!$B$101,IF(AA325=Codes!$A$102,Codes!$B$102,IF(AA325=Codes!$A$103,Codes!$B$103,IF(AA325=Codes!$A$104,Codes!$B$104))))))</f>
        <v xml:space="preserve"> </v>
      </c>
      <c r="AC325" s="27"/>
      <c r="AD325" s="20" t="str">
        <f>IF(AC325=Codes!$A$51," ",IF(AC325=Codes!$A$52,Codes!$B$52,IF(AC325=Codes!$A$53,Codes!$B$53,IF(AC325=Codes!$A$54,Codes!$B$54,IF(AC325=Codes!$A$55,Codes!$B$55,IF(AC325=Codes!$A$56,Codes!$B$56,IF(AC325=Codes!$A$57,Codes!$B$57,IF(AC325=Codes!$A$58,Codes!$B$58,IF(AC325=Codes!$A$59,Codes!$B$59)))))))))</f>
        <v xml:space="preserve"> </v>
      </c>
      <c r="AE325" s="20" t="str">
        <f>IF(AD325=" "," ",IF(AD325=Codes!$B$52,1,IF(AD325=Codes!$B$53,1,IF(AD325=Codes!$B$54,1,IF(AD325=Codes!$B$55,0,IF(AD325=Codes!$B$56,0,IF(AD325=Codes!$B$57,0,IF(AD325=Codes!$B$58,0,IF(AD325=Codes!$B$59,0)))))))))</f>
        <v xml:space="preserve"> </v>
      </c>
      <c r="AF325" s="27"/>
      <c r="AG325" s="20" t="str">
        <f>IF(AF325=Codes!$A$62," ",IF(AF325=Codes!$A$63,Codes!$B$63,IF(AF325=Codes!$A$64,Codes!$B$64,IF(AF325=Codes!$A$65,Codes!$B$65,IF(AF325=Codes!$A$66,Codes!$B$66,IF(AF325=Codes!$A$67,Codes!$B$67,IF(AF325=Codes!$A$68,Codes!$B$68,IF(AF325=Codes!$A$69,Codes!$B$69))))))))</f>
        <v xml:space="preserve"> </v>
      </c>
      <c r="AH325" s="20" t="str">
        <f>IF(AG325=" "," ",IF(AG325=Codes!$B$63,1,IF(AG325=Codes!$B$64,1,IF(AG325=Codes!$B$65,1,IF(AG325=Codes!$B$66,0,IF(AG325=Codes!$B$67,0,IF(AG325=Codes!$B$68,0,IF(AG325=Codes!$B$69,0))))))))</f>
        <v xml:space="preserve"> </v>
      </c>
      <c r="AI325" s="12" t="str">
        <f t="shared" ref="AI325:AI388" si="5">IF(AND($AE325=" ",$AH325=" ")," ",IF(AND($AE325=1,$AH325=1),1,0))</f>
        <v xml:space="preserve"> </v>
      </c>
      <c r="AJ325" s="23"/>
      <c r="AK325" s="13" t="str">
        <f>IF(AJ325=Codes!$A$107," ",IF(AJ325=Codes!$A$108,Codes!$B$108,IF(AJ325=Codes!$A$109,Codes!$B$109,IF(AJ325=Codes!$A$110,Codes!$B$110))))</f>
        <v xml:space="preserve"> </v>
      </c>
      <c r="AL325" s="23"/>
      <c r="AM325" s="12" t="str">
        <f>IF(AL325=Codes!$A$113," ",IF(AL325=Codes!$A$114,Codes!$B$114,IF(AL325=Codes!$A$115,Codes!$B$115,IF(AL325=Codes!$A$116,Codes!$B$116,IF(AL325=Codes!$A$117,Codes!$B$117)))))</f>
        <v xml:space="preserve"> </v>
      </c>
      <c r="AN325" s="22"/>
      <c r="AO325" s="22"/>
    </row>
    <row r="326" spans="1:41" ht="21" customHeight="1" x14ac:dyDescent="0.25">
      <c r="A326" s="24"/>
      <c r="D326" s="18">
        <v>43091</v>
      </c>
      <c r="E326" s="23"/>
      <c r="F326" s="13" t="str">
        <f>IF(E326=Codes!$A$27," ",IF(E326=Codes!$A$28,Codes!$B$28,IF(E326=Codes!$A$29,Codes!$B$29,IF(E326=Codes!$A$30,Codes!$B$30,IF(E326=Codes!$A$31,Codes!$B$31,IF(E326=Codes!$A$32,Codes!$B$32,IF(E326=Codes!$A$33,Codes!$B$33)))))))</f>
        <v xml:space="preserve"> </v>
      </c>
      <c r="G326" s="23"/>
      <c r="H326" s="13" t="str">
        <f>IF(G326=Codes!$A$36," ",IF(G326=Codes!$A$37,Codes!$B$37,IF(G326=Codes!$A$38,Codes!$B$38,IF(G326=Codes!$A$39,Codes!$B$39,IF(G326=Codes!$A$40,Codes!$B$40,IF(G326=Codes!$A$41,Codes!$B$41,IF(G326=Codes!$A$42,Codes!$B$42)))))))</f>
        <v xml:space="preserve"> </v>
      </c>
      <c r="I326" s="26"/>
      <c r="J326" s="27"/>
      <c r="K326" s="20" t="str">
        <f>IF(J326=Codes!$A$2," ",IF(J326=Codes!$A$3,Codes!$B$3,IF(J326=Codes!$A$5,Codes!$B$5,IF(J326=Codes!$A$4,Codes!$B$4))))</f>
        <v xml:space="preserve"> </v>
      </c>
      <c r="L326" s="28"/>
      <c r="M326" s="20" t="str">
        <f>IF(L326=Codes!$A$8," ",IF(L326=Codes!$A$9,Codes!$B$9,IF(L326=Codes!$A$10,Codes!$B$10,IF(L326=Codes!$A$11,Codes!$B$11))))</f>
        <v xml:space="preserve"> </v>
      </c>
      <c r="N326" s="22"/>
      <c r="O326" s="9" t="str">
        <f>IF(N326=Codes!$A$45," ",IF(N326=Codes!$A$46,Codes!$B$46,IF(N326=Codes!$A$47,Codes!$B$47,IF(N326=Codes!$A$48,Codes!$B$48))))</f>
        <v xml:space="preserve"> </v>
      </c>
      <c r="P326" s="22"/>
      <c r="Q326" s="9" t="str">
        <f>IF(P326=Codes!$A$72," ",IF(P326=Codes!$A$73,Codes!$B$73,IF(P326=Codes!$A$74,Codes!$B$74,IF(P326=Codes!$A$75,Codes!$B$75))))</f>
        <v xml:space="preserve"> </v>
      </c>
      <c r="R326" s="22"/>
      <c r="S326" s="9" t="str">
        <f>IF(R326=Codes!$A$78," ",IF(R326=Codes!$A$79,Codes!$B$79,IF(R326=Codes!$A$80,Codes!$B$80,IF(R326=Codes!$A$81,Codes!$B$81,IF(R326=Codes!$A$82,Codes!$B$82)))))</f>
        <v xml:space="preserve"> </v>
      </c>
      <c r="T326" s="22"/>
      <c r="U326" s="22"/>
      <c r="V326" s="9" t="str">
        <f>IF(U326=Codes!$A$14," ",IF(U326=Codes!$A$15,Codes!$B$15,IF(U326=Codes!$A$16,Codes!$B$16,IF(U326=Codes!$A$17,Codes!$B$17,IF(U326=Codes!$A$18,Codes!$B$18,IF(U326=Codes!$A$19,Codes!$B$19,IF(U326=Codes!$A$20,Codes!$B$20,IF(U326=Codes!$A$21,Codes!$B$21,IF(U326=Codes!$A$22,Codes!$B$22,IF(U326=Codes!$A$23,Codes!$B$23,IF(U326=Codes!$A$24,Codes!$B$24)))))))))))</f>
        <v xml:space="preserve"> </v>
      </c>
      <c r="W326" s="22"/>
      <c r="X326" s="9" t="str">
        <f>IF(W326=Codes!$A$85," ",IF(W326=Codes!$A$86,Codes!$B$86,IF(W326=Codes!$A$87,Codes!$B$87,IF(W326=Codes!$A$88,Codes!$B$88,))))</f>
        <v xml:space="preserve"> </v>
      </c>
      <c r="Y326" s="22"/>
      <c r="Z326" s="9" t="str">
        <f>IF(Y326=Codes!$A$91," ",IF(Y326=Codes!$A$92,Codes!$B$92,IF(Y326=Codes!$A$93,Codes!$B$93,IF(Y326=Codes!$A$94,Codes!$B$94,IF(Y326=Codes!$A$95,Codes!$B$95,IF(Y326=Codes!$A$96,Codes!$B$96))))))</f>
        <v xml:space="preserve"> </v>
      </c>
      <c r="AA326" s="22"/>
      <c r="AB326" s="9" t="str">
        <f>IF(AA326=Codes!$A$99," ",IF(AA326=Codes!$A$100,Codes!$B$100,IF(AA326=Codes!$A$101,Codes!$B$101,IF(AA326=Codes!$A$102,Codes!$B$102,IF(AA326=Codes!$A$103,Codes!$B$103,IF(AA326=Codes!$A$104,Codes!$B$104))))))</f>
        <v xml:space="preserve"> </v>
      </c>
      <c r="AC326" s="27"/>
      <c r="AD326" s="20" t="str">
        <f>IF(AC326=Codes!$A$51," ",IF(AC326=Codes!$A$52,Codes!$B$52,IF(AC326=Codes!$A$53,Codes!$B$53,IF(AC326=Codes!$A$54,Codes!$B$54,IF(AC326=Codes!$A$55,Codes!$B$55,IF(AC326=Codes!$A$56,Codes!$B$56,IF(AC326=Codes!$A$57,Codes!$B$57,IF(AC326=Codes!$A$58,Codes!$B$58,IF(AC326=Codes!$A$59,Codes!$B$59)))))))))</f>
        <v xml:space="preserve"> </v>
      </c>
      <c r="AE326" s="20" t="str">
        <f>IF(AD326=" "," ",IF(AD326=Codes!$B$52,1,IF(AD326=Codes!$B$53,1,IF(AD326=Codes!$B$54,1,IF(AD326=Codes!$B$55,0,IF(AD326=Codes!$B$56,0,IF(AD326=Codes!$B$57,0,IF(AD326=Codes!$B$58,0,IF(AD326=Codes!$B$59,0)))))))))</f>
        <v xml:space="preserve"> </v>
      </c>
      <c r="AF326" s="27"/>
      <c r="AG326" s="20" t="str">
        <f>IF(AF326=Codes!$A$62," ",IF(AF326=Codes!$A$63,Codes!$B$63,IF(AF326=Codes!$A$64,Codes!$B$64,IF(AF326=Codes!$A$65,Codes!$B$65,IF(AF326=Codes!$A$66,Codes!$B$66,IF(AF326=Codes!$A$67,Codes!$B$67,IF(AF326=Codes!$A$68,Codes!$B$68,IF(AF326=Codes!$A$69,Codes!$B$69))))))))</f>
        <v xml:space="preserve"> </v>
      </c>
      <c r="AH326" s="20" t="str">
        <f>IF(AG326=" "," ",IF(AG326=Codes!$B$63,1,IF(AG326=Codes!$B$64,1,IF(AG326=Codes!$B$65,1,IF(AG326=Codes!$B$66,0,IF(AG326=Codes!$B$67,0,IF(AG326=Codes!$B$68,0,IF(AG326=Codes!$B$69,0))))))))</f>
        <v xml:space="preserve"> </v>
      </c>
      <c r="AI326" s="12" t="str">
        <f t="shared" si="5"/>
        <v xml:space="preserve"> </v>
      </c>
      <c r="AJ326" s="23"/>
      <c r="AK326" s="13" t="str">
        <f>IF(AJ326=Codes!$A$107," ",IF(AJ326=Codes!$A$108,Codes!$B$108,IF(AJ326=Codes!$A$109,Codes!$B$109,IF(AJ326=Codes!$A$110,Codes!$B$110))))</f>
        <v xml:space="preserve"> </v>
      </c>
      <c r="AL326" s="23"/>
      <c r="AM326" s="12" t="str">
        <f>IF(AL326=Codes!$A$113," ",IF(AL326=Codes!$A$114,Codes!$B$114,IF(AL326=Codes!$A$115,Codes!$B$115,IF(AL326=Codes!$A$116,Codes!$B$116,IF(AL326=Codes!$A$117,Codes!$B$117)))))</f>
        <v xml:space="preserve"> </v>
      </c>
      <c r="AN326" s="22"/>
      <c r="AO326" s="22"/>
    </row>
    <row r="327" spans="1:41" ht="21" customHeight="1" x14ac:dyDescent="0.25">
      <c r="A327" s="24"/>
      <c r="D327" s="18">
        <v>43091</v>
      </c>
      <c r="E327" s="23"/>
      <c r="F327" s="13" t="str">
        <f>IF(E327=Codes!$A$27," ",IF(E327=Codes!$A$28,Codes!$B$28,IF(E327=Codes!$A$29,Codes!$B$29,IF(E327=Codes!$A$30,Codes!$B$30,IF(E327=Codes!$A$31,Codes!$B$31,IF(E327=Codes!$A$32,Codes!$B$32,IF(E327=Codes!$A$33,Codes!$B$33)))))))</f>
        <v xml:space="preserve"> </v>
      </c>
      <c r="G327" s="23"/>
      <c r="H327" s="13" t="str">
        <f>IF(G327=Codes!$A$36," ",IF(G327=Codes!$A$37,Codes!$B$37,IF(G327=Codes!$A$38,Codes!$B$38,IF(G327=Codes!$A$39,Codes!$B$39,IF(G327=Codes!$A$40,Codes!$B$40,IF(G327=Codes!$A$41,Codes!$B$41,IF(G327=Codes!$A$42,Codes!$B$42)))))))</f>
        <v xml:space="preserve"> </v>
      </c>
      <c r="I327" s="26"/>
      <c r="J327" s="27"/>
      <c r="K327" s="20" t="str">
        <f>IF(J327=Codes!$A$2," ",IF(J327=Codes!$A$3,Codes!$B$3,IF(J327=Codes!$A$5,Codes!$B$5,IF(J327=Codes!$A$4,Codes!$B$4))))</f>
        <v xml:space="preserve"> </v>
      </c>
      <c r="L327" s="28"/>
      <c r="M327" s="20" t="str">
        <f>IF(L327=Codes!$A$8," ",IF(L327=Codes!$A$9,Codes!$B$9,IF(L327=Codes!$A$10,Codes!$B$10,IF(L327=Codes!$A$11,Codes!$B$11))))</f>
        <v xml:space="preserve"> </v>
      </c>
      <c r="N327" s="22"/>
      <c r="O327" s="9" t="str">
        <f>IF(N327=Codes!$A$45," ",IF(N327=Codes!$A$46,Codes!$B$46,IF(N327=Codes!$A$47,Codes!$B$47,IF(N327=Codes!$A$48,Codes!$B$48))))</f>
        <v xml:space="preserve"> </v>
      </c>
      <c r="P327" s="22"/>
      <c r="Q327" s="9" t="str">
        <f>IF(P327=Codes!$A$72," ",IF(P327=Codes!$A$73,Codes!$B$73,IF(P327=Codes!$A$74,Codes!$B$74,IF(P327=Codes!$A$75,Codes!$B$75))))</f>
        <v xml:space="preserve"> </v>
      </c>
      <c r="R327" s="22"/>
      <c r="S327" s="9" t="str">
        <f>IF(R327=Codes!$A$78," ",IF(R327=Codes!$A$79,Codes!$B$79,IF(R327=Codes!$A$80,Codes!$B$80,IF(R327=Codes!$A$81,Codes!$B$81,IF(R327=Codes!$A$82,Codes!$B$82)))))</f>
        <v xml:space="preserve"> </v>
      </c>
      <c r="T327" s="22"/>
      <c r="U327" s="22"/>
      <c r="V327" s="9" t="str">
        <f>IF(U327=Codes!$A$14," ",IF(U327=Codes!$A$15,Codes!$B$15,IF(U327=Codes!$A$16,Codes!$B$16,IF(U327=Codes!$A$17,Codes!$B$17,IF(U327=Codes!$A$18,Codes!$B$18,IF(U327=Codes!$A$19,Codes!$B$19,IF(U327=Codes!$A$20,Codes!$B$20,IF(U327=Codes!$A$21,Codes!$B$21,IF(U327=Codes!$A$22,Codes!$B$22,IF(U327=Codes!$A$23,Codes!$B$23,IF(U327=Codes!$A$24,Codes!$B$24)))))))))))</f>
        <v xml:space="preserve"> </v>
      </c>
      <c r="W327" s="22"/>
      <c r="X327" s="9" t="str">
        <f>IF(W327=Codes!$A$85," ",IF(W327=Codes!$A$86,Codes!$B$86,IF(W327=Codes!$A$87,Codes!$B$87,IF(W327=Codes!$A$88,Codes!$B$88,))))</f>
        <v xml:space="preserve"> </v>
      </c>
      <c r="Y327" s="22"/>
      <c r="Z327" s="9" t="str">
        <f>IF(Y327=Codes!$A$91," ",IF(Y327=Codes!$A$92,Codes!$B$92,IF(Y327=Codes!$A$93,Codes!$B$93,IF(Y327=Codes!$A$94,Codes!$B$94,IF(Y327=Codes!$A$95,Codes!$B$95,IF(Y327=Codes!$A$96,Codes!$B$96))))))</f>
        <v xml:space="preserve"> </v>
      </c>
      <c r="AA327" s="22"/>
      <c r="AB327" s="9" t="str">
        <f>IF(AA327=Codes!$A$99," ",IF(AA327=Codes!$A$100,Codes!$B$100,IF(AA327=Codes!$A$101,Codes!$B$101,IF(AA327=Codes!$A$102,Codes!$B$102,IF(AA327=Codes!$A$103,Codes!$B$103,IF(AA327=Codes!$A$104,Codes!$B$104))))))</f>
        <v xml:space="preserve"> </v>
      </c>
      <c r="AC327" s="27"/>
      <c r="AD327" s="20" t="str">
        <f>IF(AC327=Codes!$A$51," ",IF(AC327=Codes!$A$52,Codes!$B$52,IF(AC327=Codes!$A$53,Codes!$B$53,IF(AC327=Codes!$A$54,Codes!$B$54,IF(AC327=Codes!$A$55,Codes!$B$55,IF(AC327=Codes!$A$56,Codes!$B$56,IF(AC327=Codes!$A$57,Codes!$B$57,IF(AC327=Codes!$A$58,Codes!$B$58,IF(AC327=Codes!$A$59,Codes!$B$59)))))))))</f>
        <v xml:space="preserve"> </v>
      </c>
      <c r="AE327" s="20" t="str">
        <f>IF(AD327=" "," ",IF(AD327=Codes!$B$52,1,IF(AD327=Codes!$B$53,1,IF(AD327=Codes!$B$54,1,IF(AD327=Codes!$B$55,0,IF(AD327=Codes!$B$56,0,IF(AD327=Codes!$B$57,0,IF(AD327=Codes!$B$58,0,IF(AD327=Codes!$B$59,0)))))))))</f>
        <v xml:space="preserve"> </v>
      </c>
      <c r="AF327" s="27"/>
      <c r="AG327" s="20" t="str">
        <f>IF(AF327=Codes!$A$62," ",IF(AF327=Codes!$A$63,Codes!$B$63,IF(AF327=Codes!$A$64,Codes!$B$64,IF(AF327=Codes!$A$65,Codes!$B$65,IF(AF327=Codes!$A$66,Codes!$B$66,IF(AF327=Codes!$A$67,Codes!$B$67,IF(AF327=Codes!$A$68,Codes!$B$68,IF(AF327=Codes!$A$69,Codes!$B$69))))))))</f>
        <v xml:space="preserve"> </v>
      </c>
      <c r="AH327" s="20" t="str">
        <f>IF(AG327=" "," ",IF(AG327=Codes!$B$63,1,IF(AG327=Codes!$B$64,1,IF(AG327=Codes!$B$65,1,IF(AG327=Codes!$B$66,0,IF(AG327=Codes!$B$67,0,IF(AG327=Codes!$B$68,0,IF(AG327=Codes!$B$69,0))))))))</f>
        <v xml:space="preserve"> </v>
      </c>
      <c r="AI327" s="12" t="str">
        <f t="shared" si="5"/>
        <v xml:space="preserve"> </v>
      </c>
      <c r="AJ327" s="23"/>
      <c r="AK327" s="13" t="str">
        <f>IF(AJ327=Codes!$A$107," ",IF(AJ327=Codes!$A$108,Codes!$B$108,IF(AJ327=Codes!$A$109,Codes!$B$109,IF(AJ327=Codes!$A$110,Codes!$B$110))))</f>
        <v xml:space="preserve"> </v>
      </c>
      <c r="AL327" s="23"/>
      <c r="AM327" s="12" t="str">
        <f>IF(AL327=Codes!$A$113," ",IF(AL327=Codes!$A$114,Codes!$B$114,IF(AL327=Codes!$A$115,Codes!$B$115,IF(AL327=Codes!$A$116,Codes!$B$116,IF(AL327=Codes!$A$117,Codes!$B$117)))))</f>
        <v xml:space="preserve"> </v>
      </c>
      <c r="AN327" s="22"/>
      <c r="AO327" s="22"/>
    </row>
    <row r="328" spans="1:41" ht="21" customHeight="1" x14ac:dyDescent="0.25">
      <c r="A328" s="24"/>
      <c r="D328" s="18">
        <v>43091</v>
      </c>
      <c r="E328" s="23"/>
      <c r="F328" s="13" t="str">
        <f>IF(E328=Codes!$A$27," ",IF(E328=Codes!$A$28,Codes!$B$28,IF(E328=Codes!$A$29,Codes!$B$29,IF(E328=Codes!$A$30,Codes!$B$30,IF(E328=Codes!$A$31,Codes!$B$31,IF(E328=Codes!$A$32,Codes!$B$32,IF(E328=Codes!$A$33,Codes!$B$33)))))))</f>
        <v xml:space="preserve"> </v>
      </c>
      <c r="G328" s="23"/>
      <c r="H328" s="13" t="str">
        <f>IF(G328=Codes!$A$36," ",IF(G328=Codes!$A$37,Codes!$B$37,IF(G328=Codes!$A$38,Codes!$B$38,IF(G328=Codes!$A$39,Codes!$B$39,IF(G328=Codes!$A$40,Codes!$B$40,IF(G328=Codes!$A$41,Codes!$B$41,IF(G328=Codes!$A$42,Codes!$B$42)))))))</f>
        <v xml:space="preserve"> </v>
      </c>
      <c r="I328" s="26"/>
      <c r="J328" s="27"/>
      <c r="K328" s="20" t="str">
        <f>IF(J328=Codes!$A$2," ",IF(J328=Codes!$A$3,Codes!$B$3,IF(J328=Codes!$A$5,Codes!$B$5,IF(J328=Codes!$A$4,Codes!$B$4))))</f>
        <v xml:space="preserve"> </v>
      </c>
      <c r="L328" s="28"/>
      <c r="M328" s="20" t="str">
        <f>IF(L328=Codes!$A$8," ",IF(L328=Codes!$A$9,Codes!$B$9,IF(L328=Codes!$A$10,Codes!$B$10,IF(L328=Codes!$A$11,Codes!$B$11))))</f>
        <v xml:space="preserve"> </v>
      </c>
      <c r="N328" s="22"/>
      <c r="O328" s="9" t="str">
        <f>IF(N328=Codes!$A$45," ",IF(N328=Codes!$A$46,Codes!$B$46,IF(N328=Codes!$A$47,Codes!$B$47,IF(N328=Codes!$A$48,Codes!$B$48))))</f>
        <v xml:space="preserve"> </v>
      </c>
      <c r="P328" s="22"/>
      <c r="Q328" s="9" t="str">
        <f>IF(P328=Codes!$A$72," ",IF(P328=Codes!$A$73,Codes!$B$73,IF(P328=Codes!$A$74,Codes!$B$74,IF(P328=Codes!$A$75,Codes!$B$75))))</f>
        <v xml:space="preserve"> </v>
      </c>
      <c r="R328" s="22"/>
      <c r="S328" s="9" t="str">
        <f>IF(R328=Codes!$A$78," ",IF(R328=Codes!$A$79,Codes!$B$79,IF(R328=Codes!$A$80,Codes!$B$80,IF(R328=Codes!$A$81,Codes!$B$81,IF(R328=Codes!$A$82,Codes!$B$82)))))</f>
        <v xml:space="preserve"> </v>
      </c>
      <c r="T328" s="22"/>
      <c r="U328" s="22"/>
      <c r="V328" s="9" t="str">
        <f>IF(U328=Codes!$A$14," ",IF(U328=Codes!$A$15,Codes!$B$15,IF(U328=Codes!$A$16,Codes!$B$16,IF(U328=Codes!$A$17,Codes!$B$17,IF(U328=Codes!$A$18,Codes!$B$18,IF(U328=Codes!$A$19,Codes!$B$19,IF(U328=Codes!$A$20,Codes!$B$20,IF(U328=Codes!$A$21,Codes!$B$21,IF(U328=Codes!$A$22,Codes!$B$22,IF(U328=Codes!$A$23,Codes!$B$23,IF(U328=Codes!$A$24,Codes!$B$24)))))))))))</f>
        <v xml:space="preserve"> </v>
      </c>
      <c r="W328" s="22"/>
      <c r="X328" s="9" t="str">
        <f>IF(W328=Codes!$A$85," ",IF(W328=Codes!$A$86,Codes!$B$86,IF(W328=Codes!$A$87,Codes!$B$87,IF(W328=Codes!$A$88,Codes!$B$88,))))</f>
        <v xml:space="preserve"> </v>
      </c>
      <c r="Y328" s="22"/>
      <c r="Z328" s="9" t="str">
        <f>IF(Y328=Codes!$A$91," ",IF(Y328=Codes!$A$92,Codes!$B$92,IF(Y328=Codes!$A$93,Codes!$B$93,IF(Y328=Codes!$A$94,Codes!$B$94,IF(Y328=Codes!$A$95,Codes!$B$95,IF(Y328=Codes!$A$96,Codes!$B$96))))))</f>
        <v xml:space="preserve"> </v>
      </c>
      <c r="AA328" s="22"/>
      <c r="AB328" s="9" t="str">
        <f>IF(AA328=Codes!$A$99," ",IF(AA328=Codes!$A$100,Codes!$B$100,IF(AA328=Codes!$A$101,Codes!$B$101,IF(AA328=Codes!$A$102,Codes!$B$102,IF(AA328=Codes!$A$103,Codes!$B$103,IF(AA328=Codes!$A$104,Codes!$B$104))))))</f>
        <v xml:space="preserve"> </v>
      </c>
      <c r="AC328" s="27"/>
      <c r="AD328" s="20" t="str">
        <f>IF(AC328=Codes!$A$51," ",IF(AC328=Codes!$A$52,Codes!$B$52,IF(AC328=Codes!$A$53,Codes!$B$53,IF(AC328=Codes!$A$54,Codes!$B$54,IF(AC328=Codes!$A$55,Codes!$B$55,IF(AC328=Codes!$A$56,Codes!$B$56,IF(AC328=Codes!$A$57,Codes!$B$57,IF(AC328=Codes!$A$58,Codes!$B$58,IF(AC328=Codes!$A$59,Codes!$B$59)))))))))</f>
        <v xml:space="preserve"> </v>
      </c>
      <c r="AE328" s="20" t="str">
        <f>IF(AD328=" "," ",IF(AD328=Codes!$B$52,1,IF(AD328=Codes!$B$53,1,IF(AD328=Codes!$B$54,1,IF(AD328=Codes!$B$55,0,IF(AD328=Codes!$B$56,0,IF(AD328=Codes!$B$57,0,IF(AD328=Codes!$B$58,0,IF(AD328=Codes!$B$59,0)))))))))</f>
        <v xml:space="preserve"> </v>
      </c>
      <c r="AF328" s="27"/>
      <c r="AG328" s="20" t="str">
        <f>IF(AF328=Codes!$A$62," ",IF(AF328=Codes!$A$63,Codes!$B$63,IF(AF328=Codes!$A$64,Codes!$B$64,IF(AF328=Codes!$A$65,Codes!$B$65,IF(AF328=Codes!$A$66,Codes!$B$66,IF(AF328=Codes!$A$67,Codes!$B$67,IF(AF328=Codes!$A$68,Codes!$B$68,IF(AF328=Codes!$A$69,Codes!$B$69))))))))</f>
        <v xml:space="preserve"> </v>
      </c>
      <c r="AH328" s="20" t="str">
        <f>IF(AG328=" "," ",IF(AG328=Codes!$B$63,1,IF(AG328=Codes!$B$64,1,IF(AG328=Codes!$B$65,1,IF(AG328=Codes!$B$66,0,IF(AG328=Codes!$B$67,0,IF(AG328=Codes!$B$68,0,IF(AG328=Codes!$B$69,0))))))))</f>
        <v xml:space="preserve"> </v>
      </c>
      <c r="AI328" s="12" t="str">
        <f t="shared" si="5"/>
        <v xml:space="preserve"> </v>
      </c>
      <c r="AJ328" s="23"/>
      <c r="AK328" s="13" t="str">
        <f>IF(AJ328=Codes!$A$107," ",IF(AJ328=Codes!$A$108,Codes!$B$108,IF(AJ328=Codes!$A$109,Codes!$B$109,IF(AJ328=Codes!$A$110,Codes!$B$110))))</f>
        <v xml:space="preserve"> </v>
      </c>
      <c r="AL328" s="23"/>
      <c r="AM328" s="12" t="str">
        <f>IF(AL328=Codes!$A$113," ",IF(AL328=Codes!$A$114,Codes!$B$114,IF(AL328=Codes!$A$115,Codes!$B$115,IF(AL328=Codes!$A$116,Codes!$B$116,IF(AL328=Codes!$A$117,Codes!$B$117)))))</f>
        <v xml:space="preserve"> </v>
      </c>
      <c r="AN328" s="22"/>
      <c r="AO328" s="22"/>
    </row>
    <row r="329" spans="1:41" ht="21" customHeight="1" x14ac:dyDescent="0.25">
      <c r="A329" s="24"/>
      <c r="D329" s="18">
        <v>43091</v>
      </c>
      <c r="E329" s="23"/>
      <c r="F329" s="13" t="str">
        <f>IF(E329=Codes!$A$27," ",IF(E329=Codes!$A$28,Codes!$B$28,IF(E329=Codes!$A$29,Codes!$B$29,IF(E329=Codes!$A$30,Codes!$B$30,IF(E329=Codes!$A$31,Codes!$B$31,IF(E329=Codes!$A$32,Codes!$B$32,IF(E329=Codes!$A$33,Codes!$B$33)))))))</f>
        <v xml:space="preserve"> </v>
      </c>
      <c r="G329" s="23"/>
      <c r="H329" s="13" t="str">
        <f>IF(G329=Codes!$A$36," ",IF(G329=Codes!$A$37,Codes!$B$37,IF(G329=Codes!$A$38,Codes!$B$38,IF(G329=Codes!$A$39,Codes!$B$39,IF(G329=Codes!$A$40,Codes!$B$40,IF(G329=Codes!$A$41,Codes!$B$41,IF(G329=Codes!$A$42,Codes!$B$42)))))))</f>
        <v xml:space="preserve"> </v>
      </c>
      <c r="I329" s="26"/>
      <c r="J329" s="27"/>
      <c r="K329" s="20" t="str">
        <f>IF(J329=Codes!$A$2," ",IF(J329=Codes!$A$3,Codes!$B$3,IF(J329=Codes!$A$5,Codes!$B$5,IF(J329=Codes!$A$4,Codes!$B$4))))</f>
        <v xml:space="preserve"> </v>
      </c>
      <c r="L329" s="28"/>
      <c r="M329" s="20" t="str">
        <f>IF(L329=Codes!$A$8," ",IF(L329=Codes!$A$9,Codes!$B$9,IF(L329=Codes!$A$10,Codes!$B$10,IF(L329=Codes!$A$11,Codes!$B$11))))</f>
        <v xml:space="preserve"> </v>
      </c>
      <c r="N329" s="22"/>
      <c r="O329" s="9" t="str">
        <f>IF(N329=Codes!$A$45," ",IF(N329=Codes!$A$46,Codes!$B$46,IF(N329=Codes!$A$47,Codes!$B$47,IF(N329=Codes!$A$48,Codes!$B$48))))</f>
        <v xml:space="preserve"> </v>
      </c>
      <c r="P329" s="22"/>
      <c r="Q329" s="9" t="str">
        <f>IF(P329=Codes!$A$72," ",IF(P329=Codes!$A$73,Codes!$B$73,IF(P329=Codes!$A$74,Codes!$B$74,IF(P329=Codes!$A$75,Codes!$B$75))))</f>
        <v xml:space="preserve"> </v>
      </c>
      <c r="R329" s="22"/>
      <c r="S329" s="9" t="str">
        <f>IF(R329=Codes!$A$78," ",IF(R329=Codes!$A$79,Codes!$B$79,IF(R329=Codes!$A$80,Codes!$B$80,IF(R329=Codes!$A$81,Codes!$B$81,IF(R329=Codes!$A$82,Codes!$B$82)))))</f>
        <v xml:space="preserve"> </v>
      </c>
      <c r="T329" s="22"/>
      <c r="U329" s="22"/>
      <c r="V329" s="9" t="str">
        <f>IF(U329=Codes!$A$14," ",IF(U329=Codes!$A$15,Codes!$B$15,IF(U329=Codes!$A$16,Codes!$B$16,IF(U329=Codes!$A$17,Codes!$B$17,IF(U329=Codes!$A$18,Codes!$B$18,IF(U329=Codes!$A$19,Codes!$B$19,IF(U329=Codes!$A$20,Codes!$B$20,IF(U329=Codes!$A$21,Codes!$B$21,IF(U329=Codes!$A$22,Codes!$B$22,IF(U329=Codes!$A$23,Codes!$B$23,IF(U329=Codes!$A$24,Codes!$B$24)))))))))))</f>
        <v xml:space="preserve"> </v>
      </c>
      <c r="W329" s="22"/>
      <c r="X329" s="9" t="str">
        <f>IF(W329=Codes!$A$85," ",IF(W329=Codes!$A$86,Codes!$B$86,IF(W329=Codes!$A$87,Codes!$B$87,IF(W329=Codes!$A$88,Codes!$B$88,))))</f>
        <v xml:space="preserve"> </v>
      </c>
      <c r="Y329" s="22"/>
      <c r="Z329" s="9" t="str">
        <f>IF(Y329=Codes!$A$91," ",IF(Y329=Codes!$A$92,Codes!$B$92,IF(Y329=Codes!$A$93,Codes!$B$93,IF(Y329=Codes!$A$94,Codes!$B$94,IF(Y329=Codes!$A$95,Codes!$B$95,IF(Y329=Codes!$A$96,Codes!$B$96))))))</f>
        <v xml:space="preserve"> </v>
      </c>
      <c r="AA329" s="22"/>
      <c r="AB329" s="9" t="str">
        <f>IF(AA329=Codes!$A$99," ",IF(AA329=Codes!$A$100,Codes!$B$100,IF(AA329=Codes!$A$101,Codes!$B$101,IF(AA329=Codes!$A$102,Codes!$B$102,IF(AA329=Codes!$A$103,Codes!$B$103,IF(AA329=Codes!$A$104,Codes!$B$104))))))</f>
        <v xml:space="preserve"> </v>
      </c>
      <c r="AC329" s="27"/>
      <c r="AD329" s="20" t="str">
        <f>IF(AC329=Codes!$A$51," ",IF(AC329=Codes!$A$52,Codes!$B$52,IF(AC329=Codes!$A$53,Codes!$B$53,IF(AC329=Codes!$A$54,Codes!$B$54,IF(AC329=Codes!$A$55,Codes!$B$55,IF(AC329=Codes!$A$56,Codes!$B$56,IF(AC329=Codes!$A$57,Codes!$B$57,IF(AC329=Codes!$A$58,Codes!$B$58,IF(AC329=Codes!$A$59,Codes!$B$59)))))))))</f>
        <v xml:space="preserve"> </v>
      </c>
      <c r="AE329" s="20" t="str">
        <f>IF(AD329=" "," ",IF(AD329=Codes!$B$52,1,IF(AD329=Codes!$B$53,1,IF(AD329=Codes!$B$54,1,IF(AD329=Codes!$B$55,0,IF(AD329=Codes!$B$56,0,IF(AD329=Codes!$B$57,0,IF(AD329=Codes!$B$58,0,IF(AD329=Codes!$B$59,0)))))))))</f>
        <v xml:space="preserve"> </v>
      </c>
      <c r="AF329" s="27"/>
      <c r="AG329" s="20" t="str">
        <f>IF(AF329=Codes!$A$62," ",IF(AF329=Codes!$A$63,Codes!$B$63,IF(AF329=Codes!$A$64,Codes!$B$64,IF(AF329=Codes!$A$65,Codes!$B$65,IF(AF329=Codes!$A$66,Codes!$B$66,IF(AF329=Codes!$A$67,Codes!$B$67,IF(AF329=Codes!$A$68,Codes!$B$68,IF(AF329=Codes!$A$69,Codes!$B$69))))))))</f>
        <v xml:space="preserve"> </v>
      </c>
      <c r="AH329" s="20" t="str">
        <f>IF(AG329=" "," ",IF(AG329=Codes!$B$63,1,IF(AG329=Codes!$B$64,1,IF(AG329=Codes!$B$65,1,IF(AG329=Codes!$B$66,0,IF(AG329=Codes!$B$67,0,IF(AG329=Codes!$B$68,0,IF(AG329=Codes!$B$69,0))))))))</f>
        <v xml:space="preserve"> </v>
      </c>
      <c r="AI329" s="12" t="str">
        <f t="shared" si="5"/>
        <v xml:space="preserve"> </v>
      </c>
      <c r="AJ329" s="23"/>
      <c r="AK329" s="13" t="str">
        <f>IF(AJ329=Codes!$A$107," ",IF(AJ329=Codes!$A$108,Codes!$B$108,IF(AJ329=Codes!$A$109,Codes!$B$109,IF(AJ329=Codes!$A$110,Codes!$B$110))))</f>
        <v xml:space="preserve"> </v>
      </c>
      <c r="AL329" s="23"/>
      <c r="AM329" s="12" t="str">
        <f>IF(AL329=Codes!$A$113," ",IF(AL329=Codes!$A$114,Codes!$B$114,IF(AL329=Codes!$A$115,Codes!$B$115,IF(AL329=Codes!$A$116,Codes!$B$116,IF(AL329=Codes!$A$117,Codes!$B$117)))))</f>
        <v xml:space="preserve"> </v>
      </c>
      <c r="AN329" s="22"/>
      <c r="AO329" s="22"/>
    </row>
    <row r="330" spans="1:41" ht="21" customHeight="1" x14ac:dyDescent="0.25">
      <c r="A330" s="24"/>
      <c r="D330" s="18">
        <v>43091</v>
      </c>
      <c r="E330" s="23"/>
      <c r="F330" s="13" t="str">
        <f>IF(E330=Codes!$A$27," ",IF(E330=Codes!$A$28,Codes!$B$28,IF(E330=Codes!$A$29,Codes!$B$29,IF(E330=Codes!$A$30,Codes!$B$30,IF(E330=Codes!$A$31,Codes!$B$31,IF(E330=Codes!$A$32,Codes!$B$32,IF(E330=Codes!$A$33,Codes!$B$33)))))))</f>
        <v xml:space="preserve"> </v>
      </c>
      <c r="G330" s="23"/>
      <c r="H330" s="13" t="str">
        <f>IF(G330=Codes!$A$36," ",IF(G330=Codes!$A$37,Codes!$B$37,IF(G330=Codes!$A$38,Codes!$B$38,IF(G330=Codes!$A$39,Codes!$B$39,IF(G330=Codes!$A$40,Codes!$B$40,IF(G330=Codes!$A$41,Codes!$B$41,IF(G330=Codes!$A$42,Codes!$B$42)))))))</f>
        <v xml:space="preserve"> </v>
      </c>
      <c r="I330" s="26"/>
      <c r="J330" s="27"/>
      <c r="K330" s="20" t="str">
        <f>IF(J330=Codes!$A$2," ",IF(J330=Codes!$A$3,Codes!$B$3,IF(J330=Codes!$A$5,Codes!$B$5,IF(J330=Codes!$A$4,Codes!$B$4))))</f>
        <v xml:space="preserve"> </v>
      </c>
      <c r="L330" s="28"/>
      <c r="M330" s="20" t="str">
        <f>IF(L330=Codes!$A$8," ",IF(L330=Codes!$A$9,Codes!$B$9,IF(L330=Codes!$A$10,Codes!$B$10,IF(L330=Codes!$A$11,Codes!$B$11))))</f>
        <v xml:space="preserve"> </v>
      </c>
      <c r="N330" s="22"/>
      <c r="O330" s="9" t="str">
        <f>IF(N330=Codes!$A$45," ",IF(N330=Codes!$A$46,Codes!$B$46,IF(N330=Codes!$A$47,Codes!$B$47,IF(N330=Codes!$A$48,Codes!$B$48))))</f>
        <v xml:space="preserve"> </v>
      </c>
      <c r="P330" s="22"/>
      <c r="Q330" s="9" t="str">
        <f>IF(P330=Codes!$A$72," ",IF(P330=Codes!$A$73,Codes!$B$73,IF(P330=Codes!$A$74,Codes!$B$74,IF(P330=Codes!$A$75,Codes!$B$75))))</f>
        <v xml:space="preserve"> </v>
      </c>
      <c r="R330" s="22"/>
      <c r="S330" s="9" t="str">
        <f>IF(R330=Codes!$A$78," ",IF(R330=Codes!$A$79,Codes!$B$79,IF(R330=Codes!$A$80,Codes!$B$80,IF(R330=Codes!$A$81,Codes!$B$81,IF(R330=Codes!$A$82,Codes!$B$82)))))</f>
        <v xml:space="preserve"> </v>
      </c>
      <c r="T330" s="22"/>
      <c r="U330" s="22"/>
      <c r="V330" s="9" t="str">
        <f>IF(U330=Codes!$A$14," ",IF(U330=Codes!$A$15,Codes!$B$15,IF(U330=Codes!$A$16,Codes!$B$16,IF(U330=Codes!$A$17,Codes!$B$17,IF(U330=Codes!$A$18,Codes!$B$18,IF(U330=Codes!$A$19,Codes!$B$19,IF(U330=Codes!$A$20,Codes!$B$20,IF(U330=Codes!$A$21,Codes!$B$21,IF(U330=Codes!$A$22,Codes!$B$22,IF(U330=Codes!$A$23,Codes!$B$23,IF(U330=Codes!$A$24,Codes!$B$24)))))))))))</f>
        <v xml:space="preserve"> </v>
      </c>
      <c r="W330" s="22"/>
      <c r="X330" s="9" t="str">
        <f>IF(W330=Codes!$A$85," ",IF(W330=Codes!$A$86,Codes!$B$86,IF(W330=Codes!$A$87,Codes!$B$87,IF(W330=Codes!$A$88,Codes!$B$88,))))</f>
        <v xml:space="preserve"> </v>
      </c>
      <c r="Y330" s="22"/>
      <c r="Z330" s="9" t="str">
        <f>IF(Y330=Codes!$A$91," ",IF(Y330=Codes!$A$92,Codes!$B$92,IF(Y330=Codes!$A$93,Codes!$B$93,IF(Y330=Codes!$A$94,Codes!$B$94,IF(Y330=Codes!$A$95,Codes!$B$95,IF(Y330=Codes!$A$96,Codes!$B$96))))))</f>
        <v xml:space="preserve"> </v>
      </c>
      <c r="AA330" s="22"/>
      <c r="AB330" s="9" t="str">
        <f>IF(AA330=Codes!$A$99," ",IF(AA330=Codes!$A$100,Codes!$B$100,IF(AA330=Codes!$A$101,Codes!$B$101,IF(AA330=Codes!$A$102,Codes!$B$102,IF(AA330=Codes!$A$103,Codes!$B$103,IF(AA330=Codes!$A$104,Codes!$B$104))))))</f>
        <v xml:space="preserve"> </v>
      </c>
      <c r="AC330" s="27"/>
      <c r="AD330" s="20" t="str">
        <f>IF(AC330=Codes!$A$51," ",IF(AC330=Codes!$A$52,Codes!$B$52,IF(AC330=Codes!$A$53,Codes!$B$53,IF(AC330=Codes!$A$54,Codes!$B$54,IF(AC330=Codes!$A$55,Codes!$B$55,IF(AC330=Codes!$A$56,Codes!$B$56,IF(AC330=Codes!$A$57,Codes!$B$57,IF(AC330=Codes!$A$58,Codes!$B$58,IF(AC330=Codes!$A$59,Codes!$B$59)))))))))</f>
        <v xml:space="preserve"> </v>
      </c>
      <c r="AE330" s="20" t="str">
        <f>IF(AD330=" "," ",IF(AD330=Codes!$B$52,1,IF(AD330=Codes!$B$53,1,IF(AD330=Codes!$B$54,1,IF(AD330=Codes!$B$55,0,IF(AD330=Codes!$B$56,0,IF(AD330=Codes!$B$57,0,IF(AD330=Codes!$B$58,0,IF(AD330=Codes!$B$59,0)))))))))</f>
        <v xml:space="preserve"> </v>
      </c>
      <c r="AF330" s="27"/>
      <c r="AG330" s="20" t="str">
        <f>IF(AF330=Codes!$A$62," ",IF(AF330=Codes!$A$63,Codes!$B$63,IF(AF330=Codes!$A$64,Codes!$B$64,IF(AF330=Codes!$A$65,Codes!$B$65,IF(AF330=Codes!$A$66,Codes!$B$66,IF(AF330=Codes!$A$67,Codes!$B$67,IF(AF330=Codes!$A$68,Codes!$B$68,IF(AF330=Codes!$A$69,Codes!$B$69))))))))</f>
        <v xml:space="preserve"> </v>
      </c>
      <c r="AH330" s="20" t="str">
        <f>IF(AG330=" "," ",IF(AG330=Codes!$B$63,1,IF(AG330=Codes!$B$64,1,IF(AG330=Codes!$B$65,1,IF(AG330=Codes!$B$66,0,IF(AG330=Codes!$B$67,0,IF(AG330=Codes!$B$68,0,IF(AG330=Codes!$B$69,0))))))))</f>
        <v xml:space="preserve"> </v>
      </c>
      <c r="AI330" s="12" t="str">
        <f t="shared" si="5"/>
        <v xml:space="preserve"> </v>
      </c>
      <c r="AJ330" s="23"/>
      <c r="AK330" s="13" t="str">
        <f>IF(AJ330=Codes!$A$107," ",IF(AJ330=Codes!$A$108,Codes!$B$108,IF(AJ330=Codes!$A$109,Codes!$B$109,IF(AJ330=Codes!$A$110,Codes!$B$110))))</f>
        <v xml:space="preserve"> </v>
      </c>
      <c r="AL330" s="23"/>
      <c r="AM330" s="12" t="str">
        <f>IF(AL330=Codes!$A$113," ",IF(AL330=Codes!$A$114,Codes!$B$114,IF(AL330=Codes!$A$115,Codes!$B$115,IF(AL330=Codes!$A$116,Codes!$B$116,IF(AL330=Codes!$A$117,Codes!$B$117)))))</f>
        <v xml:space="preserve"> </v>
      </c>
      <c r="AN330" s="22"/>
      <c r="AO330" s="22"/>
    </row>
    <row r="331" spans="1:41" ht="21" customHeight="1" x14ac:dyDescent="0.25">
      <c r="A331" s="24"/>
      <c r="D331" s="18">
        <v>43091</v>
      </c>
      <c r="E331" s="23"/>
      <c r="F331" s="13" t="str">
        <f>IF(E331=Codes!$A$27," ",IF(E331=Codes!$A$28,Codes!$B$28,IF(E331=Codes!$A$29,Codes!$B$29,IF(E331=Codes!$A$30,Codes!$B$30,IF(E331=Codes!$A$31,Codes!$B$31,IF(E331=Codes!$A$32,Codes!$B$32,IF(E331=Codes!$A$33,Codes!$B$33)))))))</f>
        <v xml:space="preserve"> </v>
      </c>
      <c r="G331" s="23"/>
      <c r="H331" s="13" t="str">
        <f>IF(G331=Codes!$A$36," ",IF(G331=Codes!$A$37,Codes!$B$37,IF(G331=Codes!$A$38,Codes!$B$38,IF(G331=Codes!$A$39,Codes!$B$39,IF(G331=Codes!$A$40,Codes!$B$40,IF(G331=Codes!$A$41,Codes!$B$41,IF(G331=Codes!$A$42,Codes!$B$42)))))))</f>
        <v xml:space="preserve"> </v>
      </c>
      <c r="I331" s="26"/>
      <c r="J331" s="27"/>
      <c r="K331" s="20" t="str">
        <f>IF(J331=Codes!$A$2," ",IF(J331=Codes!$A$3,Codes!$B$3,IF(J331=Codes!$A$5,Codes!$B$5,IF(J331=Codes!$A$4,Codes!$B$4))))</f>
        <v xml:space="preserve"> </v>
      </c>
      <c r="L331" s="28"/>
      <c r="M331" s="20" t="str">
        <f>IF(L331=Codes!$A$8," ",IF(L331=Codes!$A$9,Codes!$B$9,IF(L331=Codes!$A$10,Codes!$B$10,IF(L331=Codes!$A$11,Codes!$B$11))))</f>
        <v xml:space="preserve"> </v>
      </c>
      <c r="N331" s="22"/>
      <c r="O331" s="9" t="str">
        <f>IF(N331=Codes!$A$45," ",IF(N331=Codes!$A$46,Codes!$B$46,IF(N331=Codes!$A$47,Codes!$B$47,IF(N331=Codes!$A$48,Codes!$B$48))))</f>
        <v xml:space="preserve"> </v>
      </c>
      <c r="P331" s="22"/>
      <c r="Q331" s="9" t="str">
        <f>IF(P331=Codes!$A$72," ",IF(P331=Codes!$A$73,Codes!$B$73,IF(P331=Codes!$A$74,Codes!$B$74,IF(P331=Codes!$A$75,Codes!$B$75))))</f>
        <v xml:space="preserve"> </v>
      </c>
      <c r="R331" s="22"/>
      <c r="S331" s="9" t="str">
        <f>IF(R331=Codes!$A$78," ",IF(R331=Codes!$A$79,Codes!$B$79,IF(R331=Codes!$A$80,Codes!$B$80,IF(R331=Codes!$A$81,Codes!$B$81,IF(R331=Codes!$A$82,Codes!$B$82)))))</f>
        <v xml:space="preserve"> </v>
      </c>
      <c r="T331" s="22"/>
      <c r="U331" s="22"/>
      <c r="V331" s="9" t="str">
        <f>IF(U331=Codes!$A$14," ",IF(U331=Codes!$A$15,Codes!$B$15,IF(U331=Codes!$A$16,Codes!$B$16,IF(U331=Codes!$A$17,Codes!$B$17,IF(U331=Codes!$A$18,Codes!$B$18,IF(U331=Codes!$A$19,Codes!$B$19,IF(U331=Codes!$A$20,Codes!$B$20,IF(U331=Codes!$A$21,Codes!$B$21,IF(U331=Codes!$A$22,Codes!$B$22,IF(U331=Codes!$A$23,Codes!$B$23,IF(U331=Codes!$A$24,Codes!$B$24)))))))))))</f>
        <v xml:space="preserve"> </v>
      </c>
      <c r="W331" s="22"/>
      <c r="X331" s="9" t="str">
        <f>IF(W331=Codes!$A$85," ",IF(W331=Codes!$A$86,Codes!$B$86,IF(W331=Codes!$A$87,Codes!$B$87,IF(W331=Codes!$A$88,Codes!$B$88,))))</f>
        <v xml:space="preserve"> </v>
      </c>
      <c r="Y331" s="22"/>
      <c r="Z331" s="9" t="str">
        <f>IF(Y331=Codes!$A$91," ",IF(Y331=Codes!$A$92,Codes!$B$92,IF(Y331=Codes!$A$93,Codes!$B$93,IF(Y331=Codes!$A$94,Codes!$B$94,IF(Y331=Codes!$A$95,Codes!$B$95,IF(Y331=Codes!$A$96,Codes!$B$96))))))</f>
        <v xml:space="preserve"> </v>
      </c>
      <c r="AA331" s="22"/>
      <c r="AB331" s="9" t="str">
        <f>IF(AA331=Codes!$A$99," ",IF(AA331=Codes!$A$100,Codes!$B$100,IF(AA331=Codes!$A$101,Codes!$B$101,IF(AA331=Codes!$A$102,Codes!$B$102,IF(AA331=Codes!$A$103,Codes!$B$103,IF(AA331=Codes!$A$104,Codes!$B$104))))))</f>
        <v xml:space="preserve"> </v>
      </c>
      <c r="AC331" s="27"/>
      <c r="AD331" s="20" t="str">
        <f>IF(AC331=Codes!$A$51," ",IF(AC331=Codes!$A$52,Codes!$B$52,IF(AC331=Codes!$A$53,Codes!$B$53,IF(AC331=Codes!$A$54,Codes!$B$54,IF(AC331=Codes!$A$55,Codes!$B$55,IF(AC331=Codes!$A$56,Codes!$B$56,IF(AC331=Codes!$A$57,Codes!$B$57,IF(AC331=Codes!$A$58,Codes!$B$58,IF(AC331=Codes!$A$59,Codes!$B$59)))))))))</f>
        <v xml:space="preserve"> </v>
      </c>
      <c r="AE331" s="20" t="str">
        <f>IF(AD331=" "," ",IF(AD331=Codes!$B$52,1,IF(AD331=Codes!$B$53,1,IF(AD331=Codes!$B$54,1,IF(AD331=Codes!$B$55,0,IF(AD331=Codes!$B$56,0,IF(AD331=Codes!$B$57,0,IF(AD331=Codes!$B$58,0,IF(AD331=Codes!$B$59,0)))))))))</f>
        <v xml:space="preserve"> </v>
      </c>
      <c r="AF331" s="27"/>
      <c r="AG331" s="20" t="str">
        <f>IF(AF331=Codes!$A$62," ",IF(AF331=Codes!$A$63,Codes!$B$63,IF(AF331=Codes!$A$64,Codes!$B$64,IF(AF331=Codes!$A$65,Codes!$B$65,IF(AF331=Codes!$A$66,Codes!$B$66,IF(AF331=Codes!$A$67,Codes!$B$67,IF(AF331=Codes!$A$68,Codes!$B$68,IF(AF331=Codes!$A$69,Codes!$B$69))))))))</f>
        <v xml:space="preserve"> </v>
      </c>
      <c r="AH331" s="20" t="str">
        <f>IF(AG331=" "," ",IF(AG331=Codes!$B$63,1,IF(AG331=Codes!$B$64,1,IF(AG331=Codes!$B$65,1,IF(AG331=Codes!$B$66,0,IF(AG331=Codes!$B$67,0,IF(AG331=Codes!$B$68,0,IF(AG331=Codes!$B$69,0))))))))</f>
        <v xml:space="preserve"> </v>
      </c>
      <c r="AI331" s="12" t="str">
        <f t="shared" si="5"/>
        <v xml:space="preserve"> </v>
      </c>
      <c r="AJ331" s="23"/>
      <c r="AK331" s="13" t="str">
        <f>IF(AJ331=Codes!$A$107," ",IF(AJ331=Codes!$A$108,Codes!$B$108,IF(AJ331=Codes!$A$109,Codes!$B$109,IF(AJ331=Codes!$A$110,Codes!$B$110))))</f>
        <v xml:space="preserve"> </v>
      </c>
      <c r="AL331" s="23"/>
      <c r="AM331" s="12" t="str">
        <f>IF(AL331=Codes!$A$113," ",IF(AL331=Codes!$A$114,Codes!$B$114,IF(AL331=Codes!$A$115,Codes!$B$115,IF(AL331=Codes!$A$116,Codes!$B$116,IF(AL331=Codes!$A$117,Codes!$B$117)))))</f>
        <v xml:space="preserve"> </v>
      </c>
      <c r="AN331" s="22"/>
      <c r="AO331" s="22"/>
    </row>
    <row r="332" spans="1:41" ht="21" customHeight="1" x14ac:dyDescent="0.25">
      <c r="A332" s="24"/>
      <c r="D332" s="18">
        <v>43091</v>
      </c>
      <c r="E332" s="23"/>
      <c r="F332" s="13" t="str">
        <f>IF(E332=Codes!$A$27," ",IF(E332=Codes!$A$28,Codes!$B$28,IF(E332=Codes!$A$29,Codes!$B$29,IF(E332=Codes!$A$30,Codes!$B$30,IF(E332=Codes!$A$31,Codes!$B$31,IF(E332=Codes!$A$32,Codes!$B$32,IF(E332=Codes!$A$33,Codes!$B$33)))))))</f>
        <v xml:space="preserve"> </v>
      </c>
      <c r="G332" s="23"/>
      <c r="H332" s="13" t="str">
        <f>IF(G332=Codes!$A$36," ",IF(G332=Codes!$A$37,Codes!$B$37,IF(G332=Codes!$A$38,Codes!$B$38,IF(G332=Codes!$A$39,Codes!$B$39,IF(G332=Codes!$A$40,Codes!$B$40,IF(G332=Codes!$A$41,Codes!$B$41,IF(G332=Codes!$A$42,Codes!$B$42)))))))</f>
        <v xml:space="preserve"> </v>
      </c>
      <c r="I332" s="26"/>
      <c r="J332" s="27"/>
      <c r="K332" s="20" t="str">
        <f>IF(J332=Codes!$A$2," ",IF(J332=Codes!$A$3,Codes!$B$3,IF(J332=Codes!$A$5,Codes!$B$5,IF(J332=Codes!$A$4,Codes!$B$4))))</f>
        <v xml:space="preserve"> </v>
      </c>
      <c r="L332" s="28"/>
      <c r="M332" s="20" t="str">
        <f>IF(L332=Codes!$A$8," ",IF(L332=Codes!$A$9,Codes!$B$9,IF(L332=Codes!$A$10,Codes!$B$10,IF(L332=Codes!$A$11,Codes!$B$11))))</f>
        <v xml:space="preserve"> </v>
      </c>
      <c r="N332" s="22"/>
      <c r="O332" s="9" t="str">
        <f>IF(N332=Codes!$A$45," ",IF(N332=Codes!$A$46,Codes!$B$46,IF(N332=Codes!$A$47,Codes!$B$47,IF(N332=Codes!$A$48,Codes!$B$48))))</f>
        <v xml:space="preserve"> </v>
      </c>
      <c r="P332" s="22"/>
      <c r="Q332" s="9" t="str">
        <f>IF(P332=Codes!$A$72," ",IF(P332=Codes!$A$73,Codes!$B$73,IF(P332=Codes!$A$74,Codes!$B$74,IF(P332=Codes!$A$75,Codes!$B$75))))</f>
        <v xml:space="preserve"> </v>
      </c>
      <c r="R332" s="22"/>
      <c r="S332" s="9" t="str">
        <f>IF(R332=Codes!$A$78," ",IF(R332=Codes!$A$79,Codes!$B$79,IF(R332=Codes!$A$80,Codes!$B$80,IF(R332=Codes!$A$81,Codes!$B$81,IF(R332=Codes!$A$82,Codes!$B$82)))))</f>
        <v xml:space="preserve"> </v>
      </c>
      <c r="T332" s="22"/>
      <c r="U332" s="22"/>
      <c r="V332" s="9" t="str">
        <f>IF(U332=Codes!$A$14," ",IF(U332=Codes!$A$15,Codes!$B$15,IF(U332=Codes!$A$16,Codes!$B$16,IF(U332=Codes!$A$17,Codes!$B$17,IF(U332=Codes!$A$18,Codes!$B$18,IF(U332=Codes!$A$19,Codes!$B$19,IF(U332=Codes!$A$20,Codes!$B$20,IF(U332=Codes!$A$21,Codes!$B$21,IF(U332=Codes!$A$22,Codes!$B$22,IF(U332=Codes!$A$23,Codes!$B$23,IF(U332=Codes!$A$24,Codes!$B$24)))))))))))</f>
        <v xml:space="preserve"> </v>
      </c>
      <c r="W332" s="22"/>
      <c r="X332" s="9" t="str">
        <f>IF(W332=Codes!$A$85," ",IF(W332=Codes!$A$86,Codes!$B$86,IF(W332=Codes!$A$87,Codes!$B$87,IF(W332=Codes!$A$88,Codes!$B$88,))))</f>
        <v xml:space="preserve"> </v>
      </c>
      <c r="Y332" s="22"/>
      <c r="Z332" s="9" t="str">
        <f>IF(Y332=Codes!$A$91," ",IF(Y332=Codes!$A$92,Codes!$B$92,IF(Y332=Codes!$A$93,Codes!$B$93,IF(Y332=Codes!$A$94,Codes!$B$94,IF(Y332=Codes!$A$95,Codes!$B$95,IF(Y332=Codes!$A$96,Codes!$B$96))))))</f>
        <v xml:space="preserve"> </v>
      </c>
      <c r="AA332" s="22"/>
      <c r="AB332" s="9" t="str">
        <f>IF(AA332=Codes!$A$99," ",IF(AA332=Codes!$A$100,Codes!$B$100,IF(AA332=Codes!$A$101,Codes!$B$101,IF(AA332=Codes!$A$102,Codes!$B$102,IF(AA332=Codes!$A$103,Codes!$B$103,IF(AA332=Codes!$A$104,Codes!$B$104))))))</f>
        <v xml:space="preserve"> </v>
      </c>
      <c r="AC332" s="27"/>
      <c r="AD332" s="20" t="str">
        <f>IF(AC332=Codes!$A$51," ",IF(AC332=Codes!$A$52,Codes!$B$52,IF(AC332=Codes!$A$53,Codes!$B$53,IF(AC332=Codes!$A$54,Codes!$B$54,IF(AC332=Codes!$A$55,Codes!$B$55,IF(AC332=Codes!$A$56,Codes!$B$56,IF(AC332=Codes!$A$57,Codes!$B$57,IF(AC332=Codes!$A$58,Codes!$B$58,IF(AC332=Codes!$A$59,Codes!$B$59)))))))))</f>
        <v xml:space="preserve"> </v>
      </c>
      <c r="AE332" s="20" t="str">
        <f>IF(AD332=" "," ",IF(AD332=Codes!$B$52,1,IF(AD332=Codes!$B$53,1,IF(AD332=Codes!$B$54,1,IF(AD332=Codes!$B$55,0,IF(AD332=Codes!$B$56,0,IF(AD332=Codes!$B$57,0,IF(AD332=Codes!$B$58,0,IF(AD332=Codes!$B$59,0)))))))))</f>
        <v xml:space="preserve"> </v>
      </c>
      <c r="AF332" s="27"/>
      <c r="AG332" s="20" t="str">
        <f>IF(AF332=Codes!$A$62," ",IF(AF332=Codes!$A$63,Codes!$B$63,IF(AF332=Codes!$A$64,Codes!$B$64,IF(AF332=Codes!$A$65,Codes!$B$65,IF(AF332=Codes!$A$66,Codes!$B$66,IF(AF332=Codes!$A$67,Codes!$B$67,IF(AF332=Codes!$A$68,Codes!$B$68,IF(AF332=Codes!$A$69,Codes!$B$69))))))))</f>
        <v xml:space="preserve"> </v>
      </c>
      <c r="AH332" s="20" t="str">
        <f>IF(AG332=" "," ",IF(AG332=Codes!$B$63,1,IF(AG332=Codes!$B$64,1,IF(AG332=Codes!$B$65,1,IF(AG332=Codes!$B$66,0,IF(AG332=Codes!$B$67,0,IF(AG332=Codes!$B$68,0,IF(AG332=Codes!$B$69,0))))))))</f>
        <v xml:space="preserve"> </v>
      </c>
      <c r="AI332" s="12" t="str">
        <f t="shared" si="5"/>
        <v xml:space="preserve"> </v>
      </c>
      <c r="AJ332" s="23"/>
      <c r="AK332" s="13" t="str">
        <f>IF(AJ332=Codes!$A$107," ",IF(AJ332=Codes!$A$108,Codes!$B$108,IF(AJ332=Codes!$A$109,Codes!$B$109,IF(AJ332=Codes!$A$110,Codes!$B$110))))</f>
        <v xml:space="preserve"> </v>
      </c>
      <c r="AL332" s="23"/>
      <c r="AM332" s="12" t="str">
        <f>IF(AL332=Codes!$A$113," ",IF(AL332=Codes!$A$114,Codes!$B$114,IF(AL332=Codes!$A$115,Codes!$B$115,IF(AL332=Codes!$A$116,Codes!$B$116,IF(AL332=Codes!$A$117,Codes!$B$117)))))</f>
        <v xml:space="preserve"> </v>
      </c>
      <c r="AN332" s="22"/>
      <c r="AO332" s="22"/>
    </row>
    <row r="333" spans="1:41" ht="21" customHeight="1" x14ac:dyDescent="0.25">
      <c r="A333" s="24"/>
      <c r="D333" s="18">
        <v>43091</v>
      </c>
      <c r="E333" s="23"/>
      <c r="F333" s="13" t="str">
        <f>IF(E333=Codes!$A$27," ",IF(E333=Codes!$A$28,Codes!$B$28,IF(E333=Codes!$A$29,Codes!$B$29,IF(E333=Codes!$A$30,Codes!$B$30,IF(E333=Codes!$A$31,Codes!$B$31,IF(E333=Codes!$A$32,Codes!$B$32,IF(E333=Codes!$A$33,Codes!$B$33)))))))</f>
        <v xml:space="preserve"> </v>
      </c>
      <c r="G333" s="23"/>
      <c r="H333" s="13" t="str">
        <f>IF(G333=Codes!$A$36," ",IF(G333=Codes!$A$37,Codes!$B$37,IF(G333=Codes!$A$38,Codes!$B$38,IF(G333=Codes!$A$39,Codes!$B$39,IF(G333=Codes!$A$40,Codes!$B$40,IF(G333=Codes!$A$41,Codes!$B$41,IF(G333=Codes!$A$42,Codes!$B$42)))))))</f>
        <v xml:space="preserve"> </v>
      </c>
      <c r="I333" s="26"/>
      <c r="J333" s="27"/>
      <c r="K333" s="20" t="str">
        <f>IF(J333=Codes!$A$2," ",IF(J333=Codes!$A$3,Codes!$B$3,IF(J333=Codes!$A$5,Codes!$B$5,IF(J333=Codes!$A$4,Codes!$B$4))))</f>
        <v xml:space="preserve"> </v>
      </c>
      <c r="L333" s="28"/>
      <c r="M333" s="20" t="str">
        <f>IF(L333=Codes!$A$8," ",IF(L333=Codes!$A$9,Codes!$B$9,IF(L333=Codes!$A$10,Codes!$B$10,IF(L333=Codes!$A$11,Codes!$B$11))))</f>
        <v xml:space="preserve"> </v>
      </c>
      <c r="N333" s="22"/>
      <c r="O333" s="9" t="str">
        <f>IF(N333=Codes!$A$45," ",IF(N333=Codes!$A$46,Codes!$B$46,IF(N333=Codes!$A$47,Codes!$B$47,IF(N333=Codes!$A$48,Codes!$B$48))))</f>
        <v xml:space="preserve"> </v>
      </c>
      <c r="P333" s="22"/>
      <c r="Q333" s="9" t="str">
        <f>IF(P333=Codes!$A$72," ",IF(P333=Codes!$A$73,Codes!$B$73,IF(P333=Codes!$A$74,Codes!$B$74,IF(P333=Codes!$A$75,Codes!$B$75))))</f>
        <v xml:space="preserve"> </v>
      </c>
      <c r="R333" s="22"/>
      <c r="S333" s="9" t="str">
        <f>IF(R333=Codes!$A$78," ",IF(R333=Codes!$A$79,Codes!$B$79,IF(R333=Codes!$A$80,Codes!$B$80,IF(R333=Codes!$A$81,Codes!$B$81,IF(R333=Codes!$A$82,Codes!$B$82)))))</f>
        <v xml:space="preserve"> </v>
      </c>
      <c r="T333" s="22"/>
      <c r="U333" s="22"/>
      <c r="V333" s="9" t="str">
        <f>IF(U333=Codes!$A$14," ",IF(U333=Codes!$A$15,Codes!$B$15,IF(U333=Codes!$A$16,Codes!$B$16,IF(U333=Codes!$A$17,Codes!$B$17,IF(U333=Codes!$A$18,Codes!$B$18,IF(U333=Codes!$A$19,Codes!$B$19,IF(U333=Codes!$A$20,Codes!$B$20,IF(U333=Codes!$A$21,Codes!$B$21,IF(U333=Codes!$A$22,Codes!$B$22,IF(U333=Codes!$A$23,Codes!$B$23,IF(U333=Codes!$A$24,Codes!$B$24)))))))))))</f>
        <v xml:space="preserve"> </v>
      </c>
      <c r="W333" s="22"/>
      <c r="X333" s="9" t="str">
        <f>IF(W333=Codes!$A$85," ",IF(W333=Codes!$A$86,Codes!$B$86,IF(W333=Codes!$A$87,Codes!$B$87,IF(W333=Codes!$A$88,Codes!$B$88,))))</f>
        <v xml:space="preserve"> </v>
      </c>
      <c r="Y333" s="22"/>
      <c r="Z333" s="9" t="str">
        <f>IF(Y333=Codes!$A$91," ",IF(Y333=Codes!$A$92,Codes!$B$92,IF(Y333=Codes!$A$93,Codes!$B$93,IF(Y333=Codes!$A$94,Codes!$B$94,IF(Y333=Codes!$A$95,Codes!$B$95,IF(Y333=Codes!$A$96,Codes!$B$96))))))</f>
        <v xml:space="preserve"> </v>
      </c>
      <c r="AA333" s="22"/>
      <c r="AB333" s="9" t="str">
        <f>IF(AA333=Codes!$A$99," ",IF(AA333=Codes!$A$100,Codes!$B$100,IF(AA333=Codes!$A$101,Codes!$B$101,IF(AA333=Codes!$A$102,Codes!$B$102,IF(AA333=Codes!$A$103,Codes!$B$103,IF(AA333=Codes!$A$104,Codes!$B$104))))))</f>
        <v xml:space="preserve"> </v>
      </c>
      <c r="AC333" s="27"/>
      <c r="AD333" s="20" t="str">
        <f>IF(AC333=Codes!$A$51," ",IF(AC333=Codes!$A$52,Codes!$B$52,IF(AC333=Codes!$A$53,Codes!$B$53,IF(AC333=Codes!$A$54,Codes!$B$54,IF(AC333=Codes!$A$55,Codes!$B$55,IF(AC333=Codes!$A$56,Codes!$B$56,IF(AC333=Codes!$A$57,Codes!$B$57,IF(AC333=Codes!$A$58,Codes!$B$58,IF(AC333=Codes!$A$59,Codes!$B$59)))))))))</f>
        <v xml:space="preserve"> </v>
      </c>
      <c r="AE333" s="20" t="str">
        <f>IF(AD333=" "," ",IF(AD333=Codes!$B$52,1,IF(AD333=Codes!$B$53,1,IF(AD333=Codes!$B$54,1,IF(AD333=Codes!$B$55,0,IF(AD333=Codes!$B$56,0,IF(AD333=Codes!$B$57,0,IF(AD333=Codes!$B$58,0,IF(AD333=Codes!$B$59,0)))))))))</f>
        <v xml:space="preserve"> </v>
      </c>
      <c r="AF333" s="27"/>
      <c r="AG333" s="20" t="str">
        <f>IF(AF333=Codes!$A$62," ",IF(AF333=Codes!$A$63,Codes!$B$63,IF(AF333=Codes!$A$64,Codes!$B$64,IF(AF333=Codes!$A$65,Codes!$B$65,IF(AF333=Codes!$A$66,Codes!$B$66,IF(AF333=Codes!$A$67,Codes!$B$67,IF(AF333=Codes!$A$68,Codes!$B$68,IF(AF333=Codes!$A$69,Codes!$B$69))))))))</f>
        <v xml:space="preserve"> </v>
      </c>
      <c r="AH333" s="20" t="str">
        <f>IF(AG333=" "," ",IF(AG333=Codes!$B$63,1,IF(AG333=Codes!$B$64,1,IF(AG333=Codes!$B$65,1,IF(AG333=Codes!$B$66,0,IF(AG333=Codes!$B$67,0,IF(AG333=Codes!$B$68,0,IF(AG333=Codes!$B$69,0))))))))</f>
        <v xml:space="preserve"> </v>
      </c>
      <c r="AI333" s="12" t="str">
        <f t="shared" si="5"/>
        <v xml:space="preserve"> </v>
      </c>
      <c r="AJ333" s="23"/>
      <c r="AK333" s="13" t="str">
        <f>IF(AJ333=Codes!$A$107," ",IF(AJ333=Codes!$A$108,Codes!$B$108,IF(AJ333=Codes!$A$109,Codes!$B$109,IF(AJ333=Codes!$A$110,Codes!$B$110))))</f>
        <v xml:space="preserve"> </v>
      </c>
      <c r="AL333" s="23"/>
      <c r="AM333" s="12" t="str">
        <f>IF(AL333=Codes!$A$113," ",IF(AL333=Codes!$A$114,Codes!$B$114,IF(AL333=Codes!$A$115,Codes!$B$115,IF(AL333=Codes!$A$116,Codes!$B$116,IF(AL333=Codes!$A$117,Codes!$B$117)))))</f>
        <v xml:space="preserve"> </v>
      </c>
      <c r="AN333" s="22"/>
      <c r="AO333" s="22"/>
    </row>
    <row r="334" spans="1:41" ht="21" customHeight="1" x14ac:dyDescent="0.25">
      <c r="A334" s="24"/>
      <c r="D334" s="18">
        <v>43105</v>
      </c>
      <c r="E334" s="23"/>
      <c r="F334" s="13" t="str">
        <f>IF(E334=Codes!$A$27," ",IF(E334=Codes!$A$28,Codes!$B$28,IF(E334=Codes!$A$29,Codes!$B$29,IF(E334=Codes!$A$30,Codes!$B$30,IF(E334=Codes!$A$31,Codes!$B$31,IF(E334=Codes!$A$32,Codes!$B$32,IF(E334=Codes!$A$33,Codes!$B$33)))))))</f>
        <v xml:space="preserve"> </v>
      </c>
      <c r="G334" s="23"/>
      <c r="H334" s="13" t="str">
        <f>IF(G334=Codes!$A$36," ",IF(G334=Codes!$A$37,Codes!$B$37,IF(G334=Codes!$A$38,Codes!$B$38,IF(G334=Codes!$A$39,Codes!$B$39,IF(G334=Codes!$A$40,Codes!$B$40,IF(G334=Codes!$A$41,Codes!$B$41,IF(G334=Codes!$A$42,Codes!$B$42)))))))</f>
        <v xml:space="preserve"> </v>
      </c>
      <c r="I334" s="26"/>
      <c r="J334" s="27"/>
      <c r="K334" s="20" t="str">
        <f>IF(J334=Codes!$A$2," ",IF(J334=Codes!$A$3,Codes!$B$3,IF(J334=Codes!$A$5,Codes!$B$5,IF(J334=Codes!$A$4,Codes!$B$4))))</f>
        <v xml:space="preserve"> </v>
      </c>
      <c r="L334" s="28"/>
      <c r="M334" s="20" t="str">
        <f>IF(L334=Codes!$A$8," ",IF(L334=Codes!$A$9,Codes!$B$9,IF(L334=Codes!$A$10,Codes!$B$10,IF(L334=Codes!$A$11,Codes!$B$11))))</f>
        <v xml:space="preserve"> </v>
      </c>
      <c r="N334" s="22"/>
      <c r="O334" s="9" t="str">
        <f>IF(N334=Codes!$A$45," ",IF(N334=Codes!$A$46,Codes!$B$46,IF(N334=Codes!$A$47,Codes!$B$47,IF(N334=Codes!$A$48,Codes!$B$48))))</f>
        <v xml:space="preserve"> </v>
      </c>
      <c r="P334" s="22"/>
      <c r="Q334" s="9" t="str">
        <f>IF(P334=Codes!$A$72," ",IF(P334=Codes!$A$73,Codes!$B$73,IF(P334=Codes!$A$74,Codes!$B$74,IF(P334=Codes!$A$75,Codes!$B$75))))</f>
        <v xml:space="preserve"> </v>
      </c>
      <c r="R334" s="22"/>
      <c r="S334" s="9" t="str">
        <f>IF(R334=Codes!$A$78," ",IF(R334=Codes!$A$79,Codes!$B$79,IF(R334=Codes!$A$80,Codes!$B$80,IF(R334=Codes!$A$81,Codes!$B$81,IF(R334=Codes!$A$82,Codes!$B$82)))))</f>
        <v xml:space="preserve"> </v>
      </c>
      <c r="T334" s="22"/>
      <c r="U334" s="22"/>
      <c r="V334" s="9" t="str">
        <f>IF(U334=Codes!$A$14," ",IF(U334=Codes!$A$15,Codes!$B$15,IF(U334=Codes!$A$16,Codes!$B$16,IF(U334=Codes!$A$17,Codes!$B$17,IF(U334=Codes!$A$18,Codes!$B$18,IF(U334=Codes!$A$19,Codes!$B$19,IF(U334=Codes!$A$20,Codes!$B$20,IF(U334=Codes!$A$21,Codes!$B$21,IF(U334=Codes!$A$22,Codes!$B$22,IF(U334=Codes!$A$23,Codes!$B$23,IF(U334=Codes!$A$24,Codes!$B$24)))))))))))</f>
        <v xml:space="preserve"> </v>
      </c>
      <c r="W334" s="22"/>
      <c r="X334" s="9" t="str">
        <f>IF(W334=Codes!$A$85," ",IF(W334=Codes!$A$86,Codes!$B$86,IF(W334=Codes!$A$87,Codes!$B$87,IF(W334=Codes!$A$88,Codes!$B$88,))))</f>
        <v xml:space="preserve"> </v>
      </c>
      <c r="Y334" s="22"/>
      <c r="Z334" s="9" t="str">
        <f>IF(Y334=Codes!$A$91," ",IF(Y334=Codes!$A$92,Codes!$B$92,IF(Y334=Codes!$A$93,Codes!$B$93,IF(Y334=Codes!$A$94,Codes!$B$94,IF(Y334=Codes!$A$95,Codes!$B$95,IF(Y334=Codes!$A$96,Codes!$B$96))))))</f>
        <v xml:space="preserve"> </v>
      </c>
      <c r="AA334" s="22"/>
      <c r="AB334" s="9" t="str">
        <f>IF(AA334=Codes!$A$99," ",IF(AA334=Codes!$A$100,Codes!$B$100,IF(AA334=Codes!$A$101,Codes!$B$101,IF(AA334=Codes!$A$102,Codes!$B$102,IF(AA334=Codes!$A$103,Codes!$B$103,IF(AA334=Codes!$A$104,Codes!$B$104))))))</f>
        <v xml:space="preserve"> </v>
      </c>
      <c r="AC334" s="27"/>
      <c r="AD334" s="20" t="str">
        <f>IF(AC334=Codes!$A$51," ",IF(AC334=Codes!$A$52,Codes!$B$52,IF(AC334=Codes!$A$53,Codes!$B$53,IF(AC334=Codes!$A$54,Codes!$B$54,IF(AC334=Codes!$A$55,Codes!$B$55,IF(AC334=Codes!$A$56,Codes!$B$56,IF(AC334=Codes!$A$57,Codes!$B$57,IF(AC334=Codes!$A$58,Codes!$B$58,IF(AC334=Codes!$A$59,Codes!$B$59)))))))))</f>
        <v xml:space="preserve"> </v>
      </c>
      <c r="AE334" s="20" t="str">
        <f>IF(AD334=" "," ",IF(AD334=Codes!$B$52,1,IF(AD334=Codes!$B$53,1,IF(AD334=Codes!$B$54,1,IF(AD334=Codes!$B$55,0,IF(AD334=Codes!$B$56,0,IF(AD334=Codes!$B$57,0,IF(AD334=Codes!$B$58,0,IF(AD334=Codes!$B$59,0)))))))))</f>
        <v xml:space="preserve"> </v>
      </c>
      <c r="AF334" s="27"/>
      <c r="AG334" s="20" t="str">
        <f>IF(AF334=Codes!$A$62," ",IF(AF334=Codes!$A$63,Codes!$B$63,IF(AF334=Codes!$A$64,Codes!$B$64,IF(AF334=Codes!$A$65,Codes!$B$65,IF(AF334=Codes!$A$66,Codes!$B$66,IF(AF334=Codes!$A$67,Codes!$B$67,IF(AF334=Codes!$A$68,Codes!$B$68,IF(AF334=Codes!$A$69,Codes!$B$69))))))))</f>
        <v xml:space="preserve"> </v>
      </c>
      <c r="AH334" s="20" t="str">
        <f>IF(AG334=" "," ",IF(AG334=Codes!$B$63,1,IF(AG334=Codes!$B$64,1,IF(AG334=Codes!$B$65,1,IF(AG334=Codes!$B$66,0,IF(AG334=Codes!$B$67,0,IF(AG334=Codes!$B$68,0,IF(AG334=Codes!$B$69,0))))))))</f>
        <v xml:space="preserve"> </v>
      </c>
      <c r="AI334" s="12" t="str">
        <f t="shared" si="5"/>
        <v xml:space="preserve"> </v>
      </c>
      <c r="AJ334" s="23"/>
      <c r="AK334" s="13" t="str">
        <f>IF(AJ334=Codes!$A$107," ",IF(AJ334=Codes!$A$108,Codes!$B$108,IF(AJ334=Codes!$A$109,Codes!$B$109,IF(AJ334=Codes!$A$110,Codes!$B$110))))</f>
        <v xml:space="preserve"> </v>
      </c>
      <c r="AL334" s="23"/>
      <c r="AM334" s="12" t="str">
        <f>IF(AL334=Codes!$A$113," ",IF(AL334=Codes!$A$114,Codes!$B$114,IF(AL334=Codes!$A$115,Codes!$B$115,IF(AL334=Codes!$A$116,Codes!$B$116,IF(AL334=Codes!$A$117,Codes!$B$117)))))</f>
        <v xml:space="preserve"> </v>
      </c>
      <c r="AN334" s="22"/>
      <c r="AO334" s="22"/>
    </row>
    <row r="335" spans="1:41" ht="21" customHeight="1" x14ac:dyDescent="0.25">
      <c r="A335" s="24"/>
      <c r="D335" s="18">
        <v>43105</v>
      </c>
      <c r="E335" s="23"/>
      <c r="F335" s="13" t="str">
        <f>IF(E335=Codes!$A$27," ",IF(E335=Codes!$A$28,Codes!$B$28,IF(E335=Codes!$A$29,Codes!$B$29,IF(E335=Codes!$A$30,Codes!$B$30,IF(E335=Codes!$A$31,Codes!$B$31,IF(E335=Codes!$A$32,Codes!$B$32,IF(E335=Codes!$A$33,Codes!$B$33)))))))</f>
        <v xml:space="preserve"> </v>
      </c>
      <c r="G335" s="23"/>
      <c r="H335" s="13" t="str">
        <f>IF(G335=Codes!$A$36," ",IF(G335=Codes!$A$37,Codes!$B$37,IF(G335=Codes!$A$38,Codes!$B$38,IF(G335=Codes!$A$39,Codes!$B$39,IF(G335=Codes!$A$40,Codes!$B$40,IF(G335=Codes!$A$41,Codes!$B$41,IF(G335=Codes!$A$42,Codes!$B$42)))))))</f>
        <v xml:space="preserve"> </v>
      </c>
      <c r="I335" s="26"/>
      <c r="J335" s="27"/>
      <c r="K335" s="20" t="str">
        <f>IF(J335=Codes!$A$2," ",IF(J335=Codes!$A$3,Codes!$B$3,IF(J335=Codes!$A$5,Codes!$B$5,IF(J335=Codes!$A$4,Codes!$B$4))))</f>
        <v xml:space="preserve"> </v>
      </c>
      <c r="L335" s="28"/>
      <c r="M335" s="20" t="str">
        <f>IF(L335=Codes!$A$8," ",IF(L335=Codes!$A$9,Codes!$B$9,IF(L335=Codes!$A$10,Codes!$B$10,IF(L335=Codes!$A$11,Codes!$B$11))))</f>
        <v xml:space="preserve"> </v>
      </c>
      <c r="N335" s="22"/>
      <c r="O335" s="9" t="str">
        <f>IF(N335=Codes!$A$45," ",IF(N335=Codes!$A$46,Codes!$B$46,IF(N335=Codes!$A$47,Codes!$B$47,IF(N335=Codes!$A$48,Codes!$B$48))))</f>
        <v xml:space="preserve"> </v>
      </c>
      <c r="P335" s="22"/>
      <c r="Q335" s="9" t="str">
        <f>IF(P335=Codes!$A$72," ",IF(P335=Codes!$A$73,Codes!$B$73,IF(P335=Codes!$A$74,Codes!$B$74,IF(P335=Codes!$A$75,Codes!$B$75))))</f>
        <v xml:space="preserve"> </v>
      </c>
      <c r="R335" s="22"/>
      <c r="S335" s="9" t="str">
        <f>IF(R335=Codes!$A$78," ",IF(R335=Codes!$A$79,Codes!$B$79,IF(R335=Codes!$A$80,Codes!$B$80,IF(R335=Codes!$A$81,Codes!$B$81,IF(R335=Codes!$A$82,Codes!$B$82)))))</f>
        <v xml:space="preserve"> </v>
      </c>
      <c r="T335" s="22"/>
      <c r="U335" s="22"/>
      <c r="V335" s="9" t="str">
        <f>IF(U335=Codes!$A$14," ",IF(U335=Codes!$A$15,Codes!$B$15,IF(U335=Codes!$A$16,Codes!$B$16,IF(U335=Codes!$A$17,Codes!$B$17,IF(U335=Codes!$A$18,Codes!$B$18,IF(U335=Codes!$A$19,Codes!$B$19,IF(U335=Codes!$A$20,Codes!$B$20,IF(U335=Codes!$A$21,Codes!$B$21,IF(U335=Codes!$A$22,Codes!$B$22,IF(U335=Codes!$A$23,Codes!$B$23,IF(U335=Codes!$A$24,Codes!$B$24)))))))))))</f>
        <v xml:space="preserve"> </v>
      </c>
      <c r="W335" s="22"/>
      <c r="X335" s="9" t="str">
        <f>IF(W335=Codes!$A$85," ",IF(W335=Codes!$A$86,Codes!$B$86,IF(W335=Codes!$A$87,Codes!$B$87,IF(W335=Codes!$A$88,Codes!$B$88,))))</f>
        <v xml:space="preserve"> </v>
      </c>
      <c r="Y335" s="22"/>
      <c r="Z335" s="9" t="str">
        <f>IF(Y335=Codes!$A$91," ",IF(Y335=Codes!$A$92,Codes!$B$92,IF(Y335=Codes!$A$93,Codes!$B$93,IF(Y335=Codes!$A$94,Codes!$B$94,IF(Y335=Codes!$A$95,Codes!$B$95,IF(Y335=Codes!$A$96,Codes!$B$96))))))</f>
        <v xml:space="preserve"> </v>
      </c>
      <c r="AA335" s="22"/>
      <c r="AB335" s="9" t="str">
        <f>IF(AA335=Codes!$A$99," ",IF(AA335=Codes!$A$100,Codes!$B$100,IF(AA335=Codes!$A$101,Codes!$B$101,IF(AA335=Codes!$A$102,Codes!$B$102,IF(AA335=Codes!$A$103,Codes!$B$103,IF(AA335=Codes!$A$104,Codes!$B$104))))))</f>
        <v xml:space="preserve"> </v>
      </c>
      <c r="AC335" s="27"/>
      <c r="AD335" s="20" t="str">
        <f>IF(AC335=Codes!$A$51," ",IF(AC335=Codes!$A$52,Codes!$B$52,IF(AC335=Codes!$A$53,Codes!$B$53,IF(AC335=Codes!$A$54,Codes!$B$54,IF(AC335=Codes!$A$55,Codes!$B$55,IF(AC335=Codes!$A$56,Codes!$B$56,IF(AC335=Codes!$A$57,Codes!$B$57,IF(AC335=Codes!$A$58,Codes!$B$58,IF(AC335=Codes!$A$59,Codes!$B$59)))))))))</f>
        <v xml:space="preserve"> </v>
      </c>
      <c r="AE335" s="20" t="str">
        <f>IF(AD335=" "," ",IF(AD335=Codes!$B$52,1,IF(AD335=Codes!$B$53,1,IF(AD335=Codes!$B$54,1,IF(AD335=Codes!$B$55,0,IF(AD335=Codes!$B$56,0,IF(AD335=Codes!$B$57,0,IF(AD335=Codes!$B$58,0,IF(AD335=Codes!$B$59,0)))))))))</f>
        <v xml:space="preserve"> </v>
      </c>
      <c r="AF335" s="27"/>
      <c r="AG335" s="20" t="str">
        <f>IF(AF335=Codes!$A$62," ",IF(AF335=Codes!$A$63,Codes!$B$63,IF(AF335=Codes!$A$64,Codes!$B$64,IF(AF335=Codes!$A$65,Codes!$B$65,IF(AF335=Codes!$A$66,Codes!$B$66,IF(AF335=Codes!$A$67,Codes!$B$67,IF(AF335=Codes!$A$68,Codes!$B$68,IF(AF335=Codes!$A$69,Codes!$B$69))))))))</f>
        <v xml:space="preserve"> </v>
      </c>
      <c r="AH335" s="20" t="str">
        <f>IF(AG335=" "," ",IF(AG335=Codes!$B$63,1,IF(AG335=Codes!$B$64,1,IF(AG335=Codes!$B$65,1,IF(AG335=Codes!$B$66,0,IF(AG335=Codes!$B$67,0,IF(AG335=Codes!$B$68,0,IF(AG335=Codes!$B$69,0))))))))</f>
        <v xml:space="preserve"> </v>
      </c>
      <c r="AI335" s="12" t="str">
        <f t="shared" si="5"/>
        <v xml:space="preserve"> </v>
      </c>
      <c r="AJ335" s="23"/>
      <c r="AK335" s="13" t="str">
        <f>IF(AJ335=Codes!$A$107," ",IF(AJ335=Codes!$A$108,Codes!$B$108,IF(AJ335=Codes!$A$109,Codes!$B$109,IF(AJ335=Codes!$A$110,Codes!$B$110))))</f>
        <v xml:space="preserve"> </v>
      </c>
      <c r="AL335" s="23"/>
      <c r="AM335" s="12" t="str">
        <f>IF(AL335=Codes!$A$113," ",IF(AL335=Codes!$A$114,Codes!$B$114,IF(AL335=Codes!$A$115,Codes!$B$115,IF(AL335=Codes!$A$116,Codes!$B$116,IF(AL335=Codes!$A$117,Codes!$B$117)))))</f>
        <v xml:space="preserve"> </v>
      </c>
      <c r="AN335" s="22"/>
      <c r="AO335" s="22"/>
    </row>
    <row r="336" spans="1:41" ht="21" customHeight="1" x14ac:dyDescent="0.25">
      <c r="A336" s="24"/>
      <c r="D336" s="18">
        <v>43105</v>
      </c>
      <c r="E336" s="23"/>
      <c r="F336" s="13" t="str">
        <f>IF(E336=Codes!$A$27," ",IF(E336=Codes!$A$28,Codes!$B$28,IF(E336=Codes!$A$29,Codes!$B$29,IF(E336=Codes!$A$30,Codes!$B$30,IF(E336=Codes!$A$31,Codes!$B$31,IF(E336=Codes!$A$32,Codes!$B$32,IF(E336=Codes!$A$33,Codes!$B$33)))))))</f>
        <v xml:space="preserve"> </v>
      </c>
      <c r="G336" s="23"/>
      <c r="H336" s="13" t="str">
        <f>IF(G336=Codes!$A$36," ",IF(G336=Codes!$A$37,Codes!$B$37,IF(G336=Codes!$A$38,Codes!$B$38,IF(G336=Codes!$A$39,Codes!$B$39,IF(G336=Codes!$A$40,Codes!$B$40,IF(G336=Codes!$A$41,Codes!$B$41,IF(G336=Codes!$A$42,Codes!$B$42)))))))</f>
        <v xml:space="preserve"> </v>
      </c>
      <c r="I336" s="26"/>
      <c r="J336" s="27"/>
      <c r="K336" s="20" t="str">
        <f>IF(J336=Codes!$A$2," ",IF(J336=Codes!$A$3,Codes!$B$3,IF(J336=Codes!$A$5,Codes!$B$5,IF(J336=Codes!$A$4,Codes!$B$4))))</f>
        <v xml:space="preserve"> </v>
      </c>
      <c r="L336" s="28"/>
      <c r="M336" s="20" t="str">
        <f>IF(L336=Codes!$A$8," ",IF(L336=Codes!$A$9,Codes!$B$9,IF(L336=Codes!$A$10,Codes!$B$10,IF(L336=Codes!$A$11,Codes!$B$11))))</f>
        <v xml:space="preserve"> </v>
      </c>
      <c r="N336" s="22"/>
      <c r="O336" s="9" t="str">
        <f>IF(N336=Codes!$A$45," ",IF(N336=Codes!$A$46,Codes!$B$46,IF(N336=Codes!$A$47,Codes!$B$47,IF(N336=Codes!$A$48,Codes!$B$48))))</f>
        <v xml:space="preserve"> </v>
      </c>
      <c r="P336" s="22"/>
      <c r="Q336" s="9" t="str">
        <f>IF(P336=Codes!$A$72," ",IF(P336=Codes!$A$73,Codes!$B$73,IF(P336=Codes!$A$74,Codes!$B$74,IF(P336=Codes!$A$75,Codes!$B$75))))</f>
        <v xml:space="preserve"> </v>
      </c>
      <c r="R336" s="22"/>
      <c r="S336" s="9" t="str">
        <f>IF(R336=Codes!$A$78," ",IF(R336=Codes!$A$79,Codes!$B$79,IF(R336=Codes!$A$80,Codes!$B$80,IF(R336=Codes!$A$81,Codes!$B$81,IF(R336=Codes!$A$82,Codes!$B$82)))))</f>
        <v xml:space="preserve"> </v>
      </c>
      <c r="T336" s="22"/>
      <c r="U336" s="22"/>
      <c r="V336" s="9" t="str">
        <f>IF(U336=Codes!$A$14," ",IF(U336=Codes!$A$15,Codes!$B$15,IF(U336=Codes!$A$16,Codes!$B$16,IF(U336=Codes!$A$17,Codes!$B$17,IF(U336=Codes!$A$18,Codes!$B$18,IF(U336=Codes!$A$19,Codes!$B$19,IF(U336=Codes!$A$20,Codes!$B$20,IF(U336=Codes!$A$21,Codes!$B$21,IF(U336=Codes!$A$22,Codes!$B$22,IF(U336=Codes!$A$23,Codes!$B$23,IF(U336=Codes!$A$24,Codes!$B$24)))))))))))</f>
        <v xml:space="preserve"> </v>
      </c>
      <c r="W336" s="22"/>
      <c r="X336" s="9" t="str">
        <f>IF(W336=Codes!$A$85," ",IF(W336=Codes!$A$86,Codes!$B$86,IF(W336=Codes!$A$87,Codes!$B$87,IF(W336=Codes!$A$88,Codes!$B$88,))))</f>
        <v xml:space="preserve"> </v>
      </c>
      <c r="Y336" s="22"/>
      <c r="Z336" s="9" t="str">
        <f>IF(Y336=Codes!$A$91," ",IF(Y336=Codes!$A$92,Codes!$B$92,IF(Y336=Codes!$A$93,Codes!$B$93,IF(Y336=Codes!$A$94,Codes!$B$94,IF(Y336=Codes!$A$95,Codes!$B$95,IF(Y336=Codes!$A$96,Codes!$B$96))))))</f>
        <v xml:space="preserve"> </v>
      </c>
      <c r="AA336" s="22"/>
      <c r="AB336" s="9" t="str">
        <f>IF(AA336=Codes!$A$99," ",IF(AA336=Codes!$A$100,Codes!$B$100,IF(AA336=Codes!$A$101,Codes!$B$101,IF(AA336=Codes!$A$102,Codes!$B$102,IF(AA336=Codes!$A$103,Codes!$B$103,IF(AA336=Codes!$A$104,Codes!$B$104))))))</f>
        <v xml:space="preserve"> </v>
      </c>
      <c r="AC336" s="27"/>
      <c r="AD336" s="20" t="str">
        <f>IF(AC336=Codes!$A$51," ",IF(AC336=Codes!$A$52,Codes!$B$52,IF(AC336=Codes!$A$53,Codes!$B$53,IF(AC336=Codes!$A$54,Codes!$B$54,IF(AC336=Codes!$A$55,Codes!$B$55,IF(AC336=Codes!$A$56,Codes!$B$56,IF(AC336=Codes!$A$57,Codes!$B$57,IF(AC336=Codes!$A$58,Codes!$B$58,IF(AC336=Codes!$A$59,Codes!$B$59)))))))))</f>
        <v xml:space="preserve"> </v>
      </c>
      <c r="AE336" s="20" t="str">
        <f>IF(AD336=" "," ",IF(AD336=Codes!$B$52,1,IF(AD336=Codes!$B$53,1,IF(AD336=Codes!$B$54,1,IF(AD336=Codes!$B$55,0,IF(AD336=Codes!$B$56,0,IF(AD336=Codes!$B$57,0,IF(AD336=Codes!$B$58,0,IF(AD336=Codes!$B$59,0)))))))))</f>
        <v xml:space="preserve"> </v>
      </c>
      <c r="AF336" s="27"/>
      <c r="AG336" s="20" t="str">
        <f>IF(AF336=Codes!$A$62," ",IF(AF336=Codes!$A$63,Codes!$B$63,IF(AF336=Codes!$A$64,Codes!$B$64,IF(AF336=Codes!$A$65,Codes!$B$65,IF(AF336=Codes!$A$66,Codes!$B$66,IF(AF336=Codes!$A$67,Codes!$B$67,IF(AF336=Codes!$A$68,Codes!$B$68,IF(AF336=Codes!$A$69,Codes!$B$69))))))))</f>
        <v xml:space="preserve"> </v>
      </c>
      <c r="AH336" s="20" t="str">
        <f>IF(AG336=" "," ",IF(AG336=Codes!$B$63,1,IF(AG336=Codes!$B$64,1,IF(AG336=Codes!$B$65,1,IF(AG336=Codes!$B$66,0,IF(AG336=Codes!$B$67,0,IF(AG336=Codes!$B$68,0,IF(AG336=Codes!$B$69,0))))))))</f>
        <v xml:space="preserve"> </v>
      </c>
      <c r="AI336" s="12" t="str">
        <f t="shared" si="5"/>
        <v xml:space="preserve"> </v>
      </c>
      <c r="AJ336" s="23"/>
      <c r="AK336" s="13" t="str">
        <f>IF(AJ336=Codes!$A$107," ",IF(AJ336=Codes!$A$108,Codes!$B$108,IF(AJ336=Codes!$A$109,Codes!$B$109,IF(AJ336=Codes!$A$110,Codes!$B$110))))</f>
        <v xml:space="preserve"> </v>
      </c>
      <c r="AL336" s="23"/>
      <c r="AM336" s="12" t="str">
        <f>IF(AL336=Codes!$A$113," ",IF(AL336=Codes!$A$114,Codes!$B$114,IF(AL336=Codes!$A$115,Codes!$B$115,IF(AL336=Codes!$A$116,Codes!$B$116,IF(AL336=Codes!$A$117,Codes!$B$117)))))</f>
        <v xml:space="preserve"> </v>
      </c>
      <c r="AN336" s="22"/>
      <c r="AO336" s="22"/>
    </row>
    <row r="337" spans="1:41" ht="21" customHeight="1" x14ac:dyDescent="0.25">
      <c r="A337" s="24"/>
      <c r="D337" s="18">
        <v>43105</v>
      </c>
      <c r="E337" s="23"/>
      <c r="F337" s="13" t="str">
        <f>IF(E337=Codes!$A$27," ",IF(E337=Codes!$A$28,Codes!$B$28,IF(E337=Codes!$A$29,Codes!$B$29,IF(E337=Codes!$A$30,Codes!$B$30,IF(E337=Codes!$A$31,Codes!$B$31,IF(E337=Codes!$A$32,Codes!$B$32,IF(E337=Codes!$A$33,Codes!$B$33)))))))</f>
        <v xml:space="preserve"> </v>
      </c>
      <c r="G337" s="23"/>
      <c r="H337" s="13" t="str">
        <f>IF(G337=Codes!$A$36," ",IF(G337=Codes!$A$37,Codes!$B$37,IF(G337=Codes!$A$38,Codes!$B$38,IF(G337=Codes!$A$39,Codes!$B$39,IF(G337=Codes!$A$40,Codes!$B$40,IF(G337=Codes!$A$41,Codes!$B$41,IF(G337=Codes!$A$42,Codes!$B$42)))))))</f>
        <v xml:space="preserve"> </v>
      </c>
      <c r="I337" s="26"/>
      <c r="J337" s="27"/>
      <c r="K337" s="20" t="str">
        <f>IF(J337=Codes!$A$2," ",IF(J337=Codes!$A$3,Codes!$B$3,IF(J337=Codes!$A$5,Codes!$B$5,IF(J337=Codes!$A$4,Codes!$B$4))))</f>
        <v xml:space="preserve"> </v>
      </c>
      <c r="L337" s="28"/>
      <c r="M337" s="20" t="str">
        <f>IF(L337=Codes!$A$8," ",IF(L337=Codes!$A$9,Codes!$B$9,IF(L337=Codes!$A$10,Codes!$B$10,IF(L337=Codes!$A$11,Codes!$B$11))))</f>
        <v xml:space="preserve"> </v>
      </c>
      <c r="N337" s="22"/>
      <c r="O337" s="9" t="str">
        <f>IF(N337=Codes!$A$45," ",IF(N337=Codes!$A$46,Codes!$B$46,IF(N337=Codes!$A$47,Codes!$B$47,IF(N337=Codes!$A$48,Codes!$B$48))))</f>
        <v xml:space="preserve"> </v>
      </c>
      <c r="P337" s="22"/>
      <c r="Q337" s="9" t="str">
        <f>IF(P337=Codes!$A$72," ",IF(P337=Codes!$A$73,Codes!$B$73,IF(P337=Codes!$A$74,Codes!$B$74,IF(P337=Codes!$A$75,Codes!$B$75))))</f>
        <v xml:space="preserve"> </v>
      </c>
      <c r="R337" s="22"/>
      <c r="S337" s="9" t="str">
        <f>IF(R337=Codes!$A$78," ",IF(R337=Codes!$A$79,Codes!$B$79,IF(R337=Codes!$A$80,Codes!$B$80,IF(R337=Codes!$A$81,Codes!$B$81,IF(R337=Codes!$A$82,Codes!$B$82)))))</f>
        <v xml:space="preserve"> </v>
      </c>
      <c r="T337" s="22"/>
      <c r="U337" s="22"/>
      <c r="V337" s="9" t="str">
        <f>IF(U337=Codes!$A$14," ",IF(U337=Codes!$A$15,Codes!$B$15,IF(U337=Codes!$A$16,Codes!$B$16,IF(U337=Codes!$A$17,Codes!$B$17,IF(U337=Codes!$A$18,Codes!$B$18,IF(U337=Codes!$A$19,Codes!$B$19,IF(U337=Codes!$A$20,Codes!$B$20,IF(U337=Codes!$A$21,Codes!$B$21,IF(U337=Codes!$A$22,Codes!$B$22,IF(U337=Codes!$A$23,Codes!$B$23,IF(U337=Codes!$A$24,Codes!$B$24)))))))))))</f>
        <v xml:space="preserve"> </v>
      </c>
      <c r="W337" s="22"/>
      <c r="X337" s="9" t="str">
        <f>IF(W337=Codes!$A$85," ",IF(W337=Codes!$A$86,Codes!$B$86,IF(W337=Codes!$A$87,Codes!$B$87,IF(W337=Codes!$A$88,Codes!$B$88,))))</f>
        <v xml:space="preserve"> </v>
      </c>
      <c r="Y337" s="22"/>
      <c r="Z337" s="9" t="str">
        <f>IF(Y337=Codes!$A$91," ",IF(Y337=Codes!$A$92,Codes!$B$92,IF(Y337=Codes!$A$93,Codes!$B$93,IF(Y337=Codes!$A$94,Codes!$B$94,IF(Y337=Codes!$A$95,Codes!$B$95,IF(Y337=Codes!$A$96,Codes!$B$96))))))</f>
        <v xml:space="preserve"> </v>
      </c>
      <c r="AA337" s="22"/>
      <c r="AB337" s="9" t="str">
        <f>IF(AA337=Codes!$A$99," ",IF(AA337=Codes!$A$100,Codes!$B$100,IF(AA337=Codes!$A$101,Codes!$B$101,IF(AA337=Codes!$A$102,Codes!$B$102,IF(AA337=Codes!$A$103,Codes!$B$103,IF(AA337=Codes!$A$104,Codes!$B$104))))))</f>
        <v xml:space="preserve"> </v>
      </c>
      <c r="AC337" s="27"/>
      <c r="AD337" s="20" t="str">
        <f>IF(AC337=Codes!$A$51," ",IF(AC337=Codes!$A$52,Codes!$B$52,IF(AC337=Codes!$A$53,Codes!$B$53,IF(AC337=Codes!$A$54,Codes!$B$54,IF(AC337=Codes!$A$55,Codes!$B$55,IF(AC337=Codes!$A$56,Codes!$B$56,IF(AC337=Codes!$A$57,Codes!$B$57,IF(AC337=Codes!$A$58,Codes!$B$58,IF(AC337=Codes!$A$59,Codes!$B$59)))))))))</f>
        <v xml:space="preserve"> </v>
      </c>
      <c r="AE337" s="20" t="str">
        <f>IF(AD337=" "," ",IF(AD337=Codes!$B$52,1,IF(AD337=Codes!$B$53,1,IF(AD337=Codes!$B$54,1,IF(AD337=Codes!$B$55,0,IF(AD337=Codes!$B$56,0,IF(AD337=Codes!$B$57,0,IF(AD337=Codes!$B$58,0,IF(AD337=Codes!$B$59,0)))))))))</f>
        <v xml:space="preserve"> </v>
      </c>
      <c r="AF337" s="27"/>
      <c r="AG337" s="20" t="str">
        <f>IF(AF337=Codes!$A$62," ",IF(AF337=Codes!$A$63,Codes!$B$63,IF(AF337=Codes!$A$64,Codes!$B$64,IF(AF337=Codes!$A$65,Codes!$B$65,IF(AF337=Codes!$A$66,Codes!$B$66,IF(AF337=Codes!$A$67,Codes!$B$67,IF(AF337=Codes!$A$68,Codes!$B$68,IF(AF337=Codes!$A$69,Codes!$B$69))))))))</f>
        <v xml:space="preserve"> </v>
      </c>
      <c r="AH337" s="20" t="str">
        <f>IF(AG337=" "," ",IF(AG337=Codes!$B$63,1,IF(AG337=Codes!$B$64,1,IF(AG337=Codes!$B$65,1,IF(AG337=Codes!$B$66,0,IF(AG337=Codes!$B$67,0,IF(AG337=Codes!$B$68,0,IF(AG337=Codes!$B$69,0))))))))</f>
        <v xml:space="preserve"> </v>
      </c>
      <c r="AI337" s="12" t="str">
        <f t="shared" si="5"/>
        <v xml:space="preserve"> </v>
      </c>
      <c r="AJ337" s="23"/>
      <c r="AK337" s="13" t="str">
        <f>IF(AJ337=Codes!$A$107," ",IF(AJ337=Codes!$A$108,Codes!$B$108,IF(AJ337=Codes!$A$109,Codes!$B$109,IF(AJ337=Codes!$A$110,Codes!$B$110))))</f>
        <v xml:space="preserve"> </v>
      </c>
      <c r="AL337" s="23"/>
      <c r="AM337" s="12" t="str">
        <f>IF(AL337=Codes!$A$113," ",IF(AL337=Codes!$A$114,Codes!$B$114,IF(AL337=Codes!$A$115,Codes!$B$115,IF(AL337=Codes!$A$116,Codes!$B$116,IF(AL337=Codes!$A$117,Codes!$B$117)))))</f>
        <v xml:space="preserve"> </v>
      </c>
      <c r="AN337" s="22"/>
      <c r="AO337" s="22"/>
    </row>
    <row r="338" spans="1:41" ht="21" customHeight="1" x14ac:dyDescent="0.25">
      <c r="A338" s="24"/>
      <c r="D338" s="18">
        <v>43105</v>
      </c>
      <c r="E338" s="23"/>
      <c r="F338" s="13" t="str">
        <f>IF(E338=Codes!$A$27," ",IF(E338=Codes!$A$28,Codes!$B$28,IF(E338=Codes!$A$29,Codes!$B$29,IF(E338=Codes!$A$30,Codes!$B$30,IF(E338=Codes!$A$31,Codes!$B$31,IF(E338=Codes!$A$32,Codes!$B$32,IF(E338=Codes!$A$33,Codes!$B$33)))))))</f>
        <v xml:space="preserve"> </v>
      </c>
      <c r="G338" s="23"/>
      <c r="H338" s="13" t="str">
        <f>IF(G338=Codes!$A$36," ",IF(G338=Codes!$A$37,Codes!$B$37,IF(G338=Codes!$A$38,Codes!$B$38,IF(G338=Codes!$A$39,Codes!$B$39,IF(G338=Codes!$A$40,Codes!$B$40,IF(G338=Codes!$A$41,Codes!$B$41,IF(G338=Codes!$A$42,Codes!$B$42)))))))</f>
        <v xml:space="preserve"> </v>
      </c>
      <c r="I338" s="26"/>
      <c r="J338" s="27"/>
      <c r="K338" s="20" t="str">
        <f>IF(J338=Codes!$A$2," ",IF(J338=Codes!$A$3,Codes!$B$3,IF(J338=Codes!$A$5,Codes!$B$5,IF(J338=Codes!$A$4,Codes!$B$4))))</f>
        <v xml:space="preserve"> </v>
      </c>
      <c r="L338" s="28"/>
      <c r="M338" s="20" t="str">
        <f>IF(L338=Codes!$A$8," ",IF(L338=Codes!$A$9,Codes!$B$9,IF(L338=Codes!$A$10,Codes!$B$10,IF(L338=Codes!$A$11,Codes!$B$11))))</f>
        <v xml:space="preserve"> </v>
      </c>
      <c r="N338" s="22"/>
      <c r="O338" s="9" t="str">
        <f>IF(N338=Codes!$A$45," ",IF(N338=Codes!$A$46,Codes!$B$46,IF(N338=Codes!$A$47,Codes!$B$47,IF(N338=Codes!$A$48,Codes!$B$48))))</f>
        <v xml:space="preserve"> </v>
      </c>
      <c r="P338" s="22"/>
      <c r="Q338" s="9" t="str">
        <f>IF(P338=Codes!$A$72," ",IF(P338=Codes!$A$73,Codes!$B$73,IF(P338=Codes!$A$74,Codes!$B$74,IF(P338=Codes!$A$75,Codes!$B$75))))</f>
        <v xml:space="preserve"> </v>
      </c>
      <c r="R338" s="22"/>
      <c r="S338" s="9" t="str">
        <f>IF(R338=Codes!$A$78," ",IF(R338=Codes!$A$79,Codes!$B$79,IF(R338=Codes!$A$80,Codes!$B$80,IF(R338=Codes!$A$81,Codes!$B$81,IF(R338=Codes!$A$82,Codes!$B$82)))))</f>
        <v xml:space="preserve"> </v>
      </c>
      <c r="T338" s="22"/>
      <c r="U338" s="22"/>
      <c r="V338" s="9" t="str">
        <f>IF(U338=Codes!$A$14," ",IF(U338=Codes!$A$15,Codes!$B$15,IF(U338=Codes!$A$16,Codes!$B$16,IF(U338=Codes!$A$17,Codes!$B$17,IF(U338=Codes!$A$18,Codes!$B$18,IF(U338=Codes!$A$19,Codes!$B$19,IF(U338=Codes!$A$20,Codes!$B$20,IF(U338=Codes!$A$21,Codes!$B$21,IF(U338=Codes!$A$22,Codes!$B$22,IF(U338=Codes!$A$23,Codes!$B$23,IF(U338=Codes!$A$24,Codes!$B$24)))))))))))</f>
        <v xml:space="preserve"> </v>
      </c>
      <c r="W338" s="22"/>
      <c r="X338" s="9" t="str">
        <f>IF(W338=Codes!$A$85," ",IF(W338=Codes!$A$86,Codes!$B$86,IF(W338=Codes!$A$87,Codes!$B$87,IF(W338=Codes!$A$88,Codes!$B$88,))))</f>
        <v xml:space="preserve"> </v>
      </c>
      <c r="Y338" s="22"/>
      <c r="Z338" s="9" t="str">
        <f>IF(Y338=Codes!$A$91," ",IF(Y338=Codes!$A$92,Codes!$B$92,IF(Y338=Codes!$A$93,Codes!$B$93,IF(Y338=Codes!$A$94,Codes!$B$94,IF(Y338=Codes!$A$95,Codes!$B$95,IF(Y338=Codes!$A$96,Codes!$B$96))))))</f>
        <v xml:space="preserve"> </v>
      </c>
      <c r="AA338" s="22"/>
      <c r="AB338" s="9" t="str">
        <f>IF(AA338=Codes!$A$99," ",IF(AA338=Codes!$A$100,Codes!$B$100,IF(AA338=Codes!$A$101,Codes!$B$101,IF(AA338=Codes!$A$102,Codes!$B$102,IF(AA338=Codes!$A$103,Codes!$B$103,IF(AA338=Codes!$A$104,Codes!$B$104))))))</f>
        <v xml:space="preserve"> </v>
      </c>
      <c r="AC338" s="27"/>
      <c r="AD338" s="20" t="str">
        <f>IF(AC338=Codes!$A$51," ",IF(AC338=Codes!$A$52,Codes!$B$52,IF(AC338=Codes!$A$53,Codes!$B$53,IF(AC338=Codes!$A$54,Codes!$B$54,IF(AC338=Codes!$A$55,Codes!$B$55,IF(AC338=Codes!$A$56,Codes!$B$56,IF(AC338=Codes!$A$57,Codes!$B$57,IF(AC338=Codes!$A$58,Codes!$B$58,IF(AC338=Codes!$A$59,Codes!$B$59)))))))))</f>
        <v xml:space="preserve"> </v>
      </c>
      <c r="AE338" s="20" t="str">
        <f>IF(AD338=" "," ",IF(AD338=Codes!$B$52,1,IF(AD338=Codes!$B$53,1,IF(AD338=Codes!$B$54,1,IF(AD338=Codes!$B$55,0,IF(AD338=Codes!$B$56,0,IF(AD338=Codes!$B$57,0,IF(AD338=Codes!$B$58,0,IF(AD338=Codes!$B$59,0)))))))))</f>
        <v xml:space="preserve"> </v>
      </c>
      <c r="AF338" s="27"/>
      <c r="AG338" s="20" t="str">
        <f>IF(AF338=Codes!$A$62," ",IF(AF338=Codes!$A$63,Codes!$B$63,IF(AF338=Codes!$A$64,Codes!$B$64,IF(AF338=Codes!$A$65,Codes!$B$65,IF(AF338=Codes!$A$66,Codes!$B$66,IF(AF338=Codes!$A$67,Codes!$B$67,IF(AF338=Codes!$A$68,Codes!$B$68,IF(AF338=Codes!$A$69,Codes!$B$69))))))))</f>
        <v xml:space="preserve"> </v>
      </c>
      <c r="AH338" s="20" t="str">
        <f>IF(AG338=" "," ",IF(AG338=Codes!$B$63,1,IF(AG338=Codes!$B$64,1,IF(AG338=Codes!$B$65,1,IF(AG338=Codes!$B$66,0,IF(AG338=Codes!$B$67,0,IF(AG338=Codes!$B$68,0,IF(AG338=Codes!$B$69,0))))))))</f>
        <v xml:space="preserve"> </v>
      </c>
      <c r="AI338" s="12" t="str">
        <f t="shared" si="5"/>
        <v xml:space="preserve"> </v>
      </c>
      <c r="AJ338" s="23"/>
      <c r="AK338" s="13" t="str">
        <f>IF(AJ338=Codes!$A$107," ",IF(AJ338=Codes!$A$108,Codes!$B$108,IF(AJ338=Codes!$A$109,Codes!$B$109,IF(AJ338=Codes!$A$110,Codes!$B$110))))</f>
        <v xml:space="preserve"> </v>
      </c>
      <c r="AL338" s="23"/>
      <c r="AM338" s="12" t="str">
        <f>IF(AL338=Codes!$A$113," ",IF(AL338=Codes!$A$114,Codes!$B$114,IF(AL338=Codes!$A$115,Codes!$B$115,IF(AL338=Codes!$A$116,Codes!$B$116,IF(AL338=Codes!$A$117,Codes!$B$117)))))</f>
        <v xml:space="preserve"> </v>
      </c>
      <c r="AN338" s="22"/>
      <c r="AO338" s="22"/>
    </row>
    <row r="339" spans="1:41" ht="21" customHeight="1" x14ac:dyDescent="0.25">
      <c r="A339" s="24"/>
      <c r="D339" s="18">
        <v>43105</v>
      </c>
      <c r="E339" s="23"/>
      <c r="F339" s="13" t="str">
        <f>IF(E339=Codes!$A$27," ",IF(E339=Codes!$A$28,Codes!$B$28,IF(E339=Codes!$A$29,Codes!$B$29,IF(E339=Codes!$A$30,Codes!$B$30,IF(E339=Codes!$A$31,Codes!$B$31,IF(E339=Codes!$A$32,Codes!$B$32,IF(E339=Codes!$A$33,Codes!$B$33)))))))</f>
        <v xml:space="preserve"> </v>
      </c>
      <c r="G339" s="23"/>
      <c r="H339" s="13" t="str">
        <f>IF(G339=Codes!$A$36," ",IF(G339=Codes!$A$37,Codes!$B$37,IF(G339=Codes!$A$38,Codes!$B$38,IF(G339=Codes!$A$39,Codes!$B$39,IF(G339=Codes!$A$40,Codes!$B$40,IF(G339=Codes!$A$41,Codes!$B$41,IF(G339=Codes!$A$42,Codes!$B$42)))))))</f>
        <v xml:space="preserve"> </v>
      </c>
      <c r="I339" s="26"/>
      <c r="J339" s="27"/>
      <c r="K339" s="20" t="str">
        <f>IF(J339=Codes!$A$2," ",IF(J339=Codes!$A$3,Codes!$B$3,IF(J339=Codes!$A$5,Codes!$B$5,IF(J339=Codes!$A$4,Codes!$B$4))))</f>
        <v xml:space="preserve"> </v>
      </c>
      <c r="L339" s="28"/>
      <c r="M339" s="20" t="str">
        <f>IF(L339=Codes!$A$8," ",IF(L339=Codes!$A$9,Codes!$B$9,IF(L339=Codes!$A$10,Codes!$B$10,IF(L339=Codes!$A$11,Codes!$B$11))))</f>
        <v xml:space="preserve"> </v>
      </c>
      <c r="N339" s="22"/>
      <c r="O339" s="9" t="str">
        <f>IF(N339=Codes!$A$45," ",IF(N339=Codes!$A$46,Codes!$B$46,IF(N339=Codes!$A$47,Codes!$B$47,IF(N339=Codes!$A$48,Codes!$B$48))))</f>
        <v xml:space="preserve"> </v>
      </c>
      <c r="P339" s="22"/>
      <c r="Q339" s="9" t="str">
        <f>IF(P339=Codes!$A$72," ",IF(P339=Codes!$A$73,Codes!$B$73,IF(P339=Codes!$A$74,Codes!$B$74,IF(P339=Codes!$A$75,Codes!$B$75))))</f>
        <v xml:space="preserve"> </v>
      </c>
      <c r="R339" s="22"/>
      <c r="S339" s="9" t="str">
        <f>IF(R339=Codes!$A$78," ",IF(R339=Codes!$A$79,Codes!$B$79,IF(R339=Codes!$A$80,Codes!$B$80,IF(R339=Codes!$A$81,Codes!$B$81,IF(R339=Codes!$A$82,Codes!$B$82)))))</f>
        <v xml:space="preserve"> </v>
      </c>
      <c r="T339" s="22"/>
      <c r="U339" s="22"/>
      <c r="V339" s="9" t="str">
        <f>IF(U339=Codes!$A$14," ",IF(U339=Codes!$A$15,Codes!$B$15,IF(U339=Codes!$A$16,Codes!$B$16,IF(U339=Codes!$A$17,Codes!$B$17,IF(U339=Codes!$A$18,Codes!$B$18,IF(U339=Codes!$A$19,Codes!$B$19,IF(U339=Codes!$A$20,Codes!$B$20,IF(U339=Codes!$A$21,Codes!$B$21,IF(U339=Codes!$A$22,Codes!$B$22,IF(U339=Codes!$A$23,Codes!$B$23,IF(U339=Codes!$A$24,Codes!$B$24)))))))))))</f>
        <v xml:space="preserve"> </v>
      </c>
      <c r="W339" s="22"/>
      <c r="X339" s="9" t="str">
        <f>IF(W339=Codes!$A$85," ",IF(W339=Codes!$A$86,Codes!$B$86,IF(W339=Codes!$A$87,Codes!$B$87,IF(W339=Codes!$A$88,Codes!$B$88,))))</f>
        <v xml:space="preserve"> </v>
      </c>
      <c r="Y339" s="22"/>
      <c r="Z339" s="9" t="str">
        <f>IF(Y339=Codes!$A$91," ",IF(Y339=Codes!$A$92,Codes!$B$92,IF(Y339=Codes!$A$93,Codes!$B$93,IF(Y339=Codes!$A$94,Codes!$B$94,IF(Y339=Codes!$A$95,Codes!$B$95,IF(Y339=Codes!$A$96,Codes!$B$96))))))</f>
        <v xml:space="preserve"> </v>
      </c>
      <c r="AA339" s="22"/>
      <c r="AB339" s="9" t="str">
        <f>IF(AA339=Codes!$A$99," ",IF(AA339=Codes!$A$100,Codes!$B$100,IF(AA339=Codes!$A$101,Codes!$B$101,IF(AA339=Codes!$A$102,Codes!$B$102,IF(AA339=Codes!$A$103,Codes!$B$103,IF(AA339=Codes!$A$104,Codes!$B$104))))))</f>
        <v xml:space="preserve"> </v>
      </c>
      <c r="AC339" s="27"/>
      <c r="AD339" s="20" t="str">
        <f>IF(AC339=Codes!$A$51," ",IF(AC339=Codes!$A$52,Codes!$B$52,IF(AC339=Codes!$A$53,Codes!$B$53,IF(AC339=Codes!$A$54,Codes!$B$54,IF(AC339=Codes!$A$55,Codes!$B$55,IF(AC339=Codes!$A$56,Codes!$B$56,IF(AC339=Codes!$A$57,Codes!$B$57,IF(AC339=Codes!$A$58,Codes!$B$58,IF(AC339=Codes!$A$59,Codes!$B$59)))))))))</f>
        <v xml:space="preserve"> </v>
      </c>
      <c r="AE339" s="20" t="str">
        <f>IF(AD339=" "," ",IF(AD339=Codes!$B$52,1,IF(AD339=Codes!$B$53,1,IF(AD339=Codes!$B$54,1,IF(AD339=Codes!$B$55,0,IF(AD339=Codes!$B$56,0,IF(AD339=Codes!$B$57,0,IF(AD339=Codes!$B$58,0,IF(AD339=Codes!$B$59,0)))))))))</f>
        <v xml:space="preserve"> </v>
      </c>
      <c r="AF339" s="27"/>
      <c r="AG339" s="20" t="str">
        <f>IF(AF339=Codes!$A$62," ",IF(AF339=Codes!$A$63,Codes!$B$63,IF(AF339=Codes!$A$64,Codes!$B$64,IF(AF339=Codes!$A$65,Codes!$B$65,IF(AF339=Codes!$A$66,Codes!$B$66,IF(AF339=Codes!$A$67,Codes!$B$67,IF(AF339=Codes!$A$68,Codes!$B$68,IF(AF339=Codes!$A$69,Codes!$B$69))))))))</f>
        <v xml:space="preserve"> </v>
      </c>
      <c r="AH339" s="20" t="str">
        <f>IF(AG339=" "," ",IF(AG339=Codes!$B$63,1,IF(AG339=Codes!$B$64,1,IF(AG339=Codes!$B$65,1,IF(AG339=Codes!$B$66,0,IF(AG339=Codes!$B$67,0,IF(AG339=Codes!$B$68,0,IF(AG339=Codes!$B$69,0))))))))</f>
        <v xml:space="preserve"> </v>
      </c>
      <c r="AI339" s="12" t="str">
        <f t="shared" si="5"/>
        <v xml:space="preserve"> </v>
      </c>
      <c r="AJ339" s="23"/>
      <c r="AK339" s="13" t="str">
        <f>IF(AJ339=Codes!$A$107," ",IF(AJ339=Codes!$A$108,Codes!$B$108,IF(AJ339=Codes!$A$109,Codes!$B$109,IF(AJ339=Codes!$A$110,Codes!$B$110))))</f>
        <v xml:space="preserve"> </v>
      </c>
      <c r="AL339" s="23"/>
      <c r="AM339" s="12" t="str">
        <f>IF(AL339=Codes!$A$113," ",IF(AL339=Codes!$A$114,Codes!$B$114,IF(AL339=Codes!$A$115,Codes!$B$115,IF(AL339=Codes!$A$116,Codes!$B$116,IF(AL339=Codes!$A$117,Codes!$B$117)))))</f>
        <v xml:space="preserve"> </v>
      </c>
      <c r="AN339" s="22"/>
      <c r="AO339" s="22"/>
    </row>
    <row r="340" spans="1:41" ht="21" customHeight="1" x14ac:dyDescent="0.25">
      <c r="A340" s="24"/>
      <c r="D340" s="18">
        <v>43105</v>
      </c>
      <c r="E340" s="23"/>
      <c r="F340" s="13" t="str">
        <f>IF(E340=Codes!$A$27," ",IF(E340=Codes!$A$28,Codes!$B$28,IF(E340=Codes!$A$29,Codes!$B$29,IF(E340=Codes!$A$30,Codes!$B$30,IF(E340=Codes!$A$31,Codes!$B$31,IF(E340=Codes!$A$32,Codes!$B$32,IF(E340=Codes!$A$33,Codes!$B$33)))))))</f>
        <v xml:space="preserve"> </v>
      </c>
      <c r="G340" s="23"/>
      <c r="H340" s="13" t="str">
        <f>IF(G340=Codes!$A$36," ",IF(G340=Codes!$A$37,Codes!$B$37,IF(G340=Codes!$A$38,Codes!$B$38,IF(G340=Codes!$A$39,Codes!$B$39,IF(G340=Codes!$A$40,Codes!$B$40,IF(G340=Codes!$A$41,Codes!$B$41,IF(G340=Codes!$A$42,Codes!$B$42)))))))</f>
        <v xml:space="preserve"> </v>
      </c>
      <c r="I340" s="26"/>
      <c r="J340" s="27"/>
      <c r="K340" s="20" t="str">
        <f>IF(J340=Codes!$A$2," ",IF(J340=Codes!$A$3,Codes!$B$3,IF(J340=Codes!$A$5,Codes!$B$5,IF(J340=Codes!$A$4,Codes!$B$4))))</f>
        <v xml:space="preserve"> </v>
      </c>
      <c r="L340" s="28"/>
      <c r="M340" s="20" t="str">
        <f>IF(L340=Codes!$A$8," ",IF(L340=Codes!$A$9,Codes!$B$9,IF(L340=Codes!$A$10,Codes!$B$10,IF(L340=Codes!$A$11,Codes!$B$11))))</f>
        <v xml:space="preserve"> </v>
      </c>
      <c r="N340" s="22"/>
      <c r="O340" s="9" t="str">
        <f>IF(N340=Codes!$A$45," ",IF(N340=Codes!$A$46,Codes!$B$46,IF(N340=Codes!$A$47,Codes!$B$47,IF(N340=Codes!$A$48,Codes!$B$48))))</f>
        <v xml:space="preserve"> </v>
      </c>
      <c r="P340" s="22"/>
      <c r="Q340" s="9" t="str">
        <f>IF(P340=Codes!$A$72," ",IF(P340=Codes!$A$73,Codes!$B$73,IF(P340=Codes!$A$74,Codes!$B$74,IF(P340=Codes!$A$75,Codes!$B$75))))</f>
        <v xml:space="preserve"> </v>
      </c>
      <c r="R340" s="22"/>
      <c r="S340" s="9" t="str">
        <f>IF(R340=Codes!$A$78," ",IF(R340=Codes!$A$79,Codes!$B$79,IF(R340=Codes!$A$80,Codes!$B$80,IF(R340=Codes!$A$81,Codes!$B$81,IF(R340=Codes!$A$82,Codes!$B$82)))))</f>
        <v xml:space="preserve"> </v>
      </c>
      <c r="T340" s="22"/>
      <c r="U340" s="22"/>
      <c r="V340" s="9" t="str">
        <f>IF(U340=Codes!$A$14," ",IF(U340=Codes!$A$15,Codes!$B$15,IF(U340=Codes!$A$16,Codes!$B$16,IF(U340=Codes!$A$17,Codes!$B$17,IF(U340=Codes!$A$18,Codes!$B$18,IF(U340=Codes!$A$19,Codes!$B$19,IF(U340=Codes!$A$20,Codes!$B$20,IF(U340=Codes!$A$21,Codes!$B$21,IF(U340=Codes!$A$22,Codes!$B$22,IF(U340=Codes!$A$23,Codes!$B$23,IF(U340=Codes!$A$24,Codes!$B$24)))))))))))</f>
        <v xml:space="preserve"> </v>
      </c>
      <c r="W340" s="22"/>
      <c r="X340" s="9" t="str">
        <f>IF(W340=Codes!$A$85," ",IF(W340=Codes!$A$86,Codes!$B$86,IF(W340=Codes!$A$87,Codes!$B$87,IF(W340=Codes!$A$88,Codes!$B$88,))))</f>
        <v xml:space="preserve"> </v>
      </c>
      <c r="Y340" s="22"/>
      <c r="Z340" s="9" t="str">
        <f>IF(Y340=Codes!$A$91," ",IF(Y340=Codes!$A$92,Codes!$B$92,IF(Y340=Codes!$A$93,Codes!$B$93,IF(Y340=Codes!$A$94,Codes!$B$94,IF(Y340=Codes!$A$95,Codes!$B$95,IF(Y340=Codes!$A$96,Codes!$B$96))))))</f>
        <v xml:space="preserve"> </v>
      </c>
      <c r="AA340" s="22"/>
      <c r="AB340" s="9" t="str">
        <f>IF(AA340=Codes!$A$99," ",IF(AA340=Codes!$A$100,Codes!$B$100,IF(AA340=Codes!$A$101,Codes!$B$101,IF(AA340=Codes!$A$102,Codes!$B$102,IF(AA340=Codes!$A$103,Codes!$B$103,IF(AA340=Codes!$A$104,Codes!$B$104))))))</f>
        <v xml:space="preserve"> </v>
      </c>
      <c r="AC340" s="27"/>
      <c r="AD340" s="20" t="str">
        <f>IF(AC340=Codes!$A$51," ",IF(AC340=Codes!$A$52,Codes!$B$52,IF(AC340=Codes!$A$53,Codes!$B$53,IF(AC340=Codes!$A$54,Codes!$B$54,IF(AC340=Codes!$A$55,Codes!$B$55,IF(AC340=Codes!$A$56,Codes!$B$56,IF(AC340=Codes!$A$57,Codes!$B$57,IF(AC340=Codes!$A$58,Codes!$B$58,IF(AC340=Codes!$A$59,Codes!$B$59)))))))))</f>
        <v xml:space="preserve"> </v>
      </c>
      <c r="AE340" s="20" t="str">
        <f>IF(AD340=" "," ",IF(AD340=Codes!$B$52,1,IF(AD340=Codes!$B$53,1,IF(AD340=Codes!$B$54,1,IF(AD340=Codes!$B$55,0,IF(AD340=Codes!$B$56,0,IF(AD340=Codes!$B$57,0,IF(AD340=Codes!$B$58,0,IF(AD340=Codes!$B$59,0)))))))))</f>
        <v xml:space="preserve"> </v>
      </c>
      <c r="AF340" s="27"/>
      <c r="AG340" s="20" t="str">
        <f>IF(AF340=Codes!$A$62," ",IF(AF340=Codes!$A$63,Codes!$B$63,IF(AF340=Codes!$A$64,Codes!$B$64,IF(AF340=Codes!$A$65,Codes!$B$65,IF(AF340=Codes!$A$66,Codes!$B$66,IF(AF340=Codes!$A$67,Codes!$B$67,IF(AF340=Codes!$A$68,Codes!$B$68,IF(AF340=Codes!$A$69,Codes!$B$69))))))))</f>
        <v xml:space="preserve"> </v>
      </c>
      <c r="AH340" s="20" t="str">
        <f>IF(AG340=" "," ",IF(AG340=Codes!$B$63,1,IF(AG340=Codes!$B$64,1,IF(AG340=Codes!$B$65,1,IF(AG340=Codes!$B$66,0,IF(AG340=Codes!$B$67,0,IF(AG340=Codes!$B$68,0,IF(AG340=Codes!$B$69,0))))))))</f>
        <v xml:space="preserve"> </v>
      </c>
      <c r="AI340" s="12" t="str">
        <f t="shared" si="5"/>
        <v xml:space="preserve"> </v>
      </c>
      <c r="AJ340" s="23"/>
      <c r="AK340" s="13" t="str">
        <f>IF(AJ340=Codes!$A$107," ",IF(AJ340=Codes!$A$108,Codes!$B$108,IF(AJ340=Codes!$A$109,Codes!$B$109,IF(AJ340=Codes!$A$110,Codes!$B$110))))</f>
        <v xml:space="preserve"> </v>
      </c>
      <c r="AL340" s="23"/>
      <c r="AM340" s="12" t="str">
        <f>IF(AL340=Codes!$A$113," ",IF(AL340=Codes!$A$114,Codes!$B$114,IF(AL340=Codes!$A$115,Codes!$B$115,IF(AL340=Codes!$A$116,Codes!$B$116,IF(AL340=Codes!$A$117,Codes!$B$117)))))</f>
        <v xml:space="preserve"> </v>
      </c>
      <c r="AN340" s="22"/>
      <c r="AO340" s="22"/>
    </row>
    <row r="341" spans="1:41" ht="21" customHeight="1" x14ac:dyDescent="0.25">
      <c r="A341" s="24"/>
      <c r="D341" s="18">
        <v>43105</v>
      </c>
      <c r="E341" s="23"/>
      <c r="F341" s="13" t="str">
        <f>IF(E341=Codes!$A$27," ",IF(E341=Codes!$A$28,Codes!$B$28,IF(E341=Codes!$A$29,Codes!$B$29,IF(E341=Codes!$A$30,Codes!$B$30,IF(E341=Codes!$A$31,Codes!$B$31,IF(E341=Codes!$A$32,Codes!$B$32,IF(E341=Codes!$A$33,Codes!$B$33)))))))</f>
        <v xml:space="preserve"> </v>
      </c>
      <c r="G341" s="23"/>
      <c r="H341" s="13" t="str">
        <f>IF(G341=Codes!$A$36," ",IF(G341=Codes!$A$37,Codes!$B$37,IF(G341=Codes!$A$38,Codes!$B$38,IF(G341=Codes!$A$39,Codes!$B$39,IF(G341=Codes!$A$40,Codes!$B$40,IF(G341=Codes!$A$41,Codes!$B$41,IF(G341=Codes!$A$42,Codes!$B$42)))))))</f>
        <v xml:space="preserve"> </v>
      </c>
      <c r="I341" s="26"/>
      <c r="J341" s="27"/>
      <c r="K341" s="20" t="str">
        <f>IF(J341=Codes!$A$2," ",IF(J341=Codes!$A$3,Codes!$B$3,IF(J341=Codes!$A$5,Codes!$B$5,IF(J341=Codes!$A$4,Codes!$B$4))))</f>
        <v xml:space="preserve"> </v>
      </c>
      <c r="L341" s="28"/>
      <c r="M341" s="20" t="str">
        <f>IF(L341=Codes!$A$8," ",IF(L341=Codes!$A$9,Codes!$B$9,IF(L341=Codes!$A$10,Codes!$B$10,IF(L341=Codes!$A$11,Codes!$B$11))))</f>
        <v xml:space="preserve"> </v>
      </c>
      <c r="N341" s="22"/>
      <c r="O341" s="9" t="str">
        <f>IF(N341=Codes!$A$45," ",IF(N341=Codes!$A$46,Codes!$B$46,IF(N341=Codes!$A$47,Codes!$B$47,IF(N341=Codes!$A$48,Codes!$B$48))))</f>
        <v xml:space="preserve"> </v>
      </c>
      <c r="P341" s="22"/>
      <c r="Q341" s="9" t="str">
        <f>IF(P341=Codes!$A$72," ",IF(P341=Codes!$A$73,Codes!$B$73,IF(P341=Codes!$A$74,Codes!$B$74,IF(P341=Codes!$A$75,Codes!$B$75))))</f>
        <v xml:space="preserve"> </v>
      </c>
      <c r="R341" s="22"/>
      <c r="S341" s="9" t="str">
        <f>IF(R341=Codes!$A$78," ",IF(R341=Codes!$A$79,Codes!$B$79,IF(R341=Codes!$A$80,Codes!$B$80,IF(R341=Codes!$A$81,Codes!$B$81,IF(R341=Codes!$A$82,Codes!$B$82)))))</f>
        <v xml:space="preserve"> </v>
      </c>
      <c r="T341" s="22"/>
      <c r="U341" s="22"/>
      <c r="V341" s="9" t="str">
        <f>IF(U341=Codes!$A$14," ",IF(U341=Codes!$A$15,Codes!$B$15,IF(U341=Codes!$A$16,Codes!$B$16,IF(U341=Codes!$A$17,Codes!$B$17,IF(U341=Codes!$A$18,Codes!$B$18,IF(U341=Codes!$A$19,Codes!$B$19,IF(U341=Codes!$A$20,Codes!$B$20,IF(U341=Codes!$A$21,Codes!$B$21,IF(U341=Codes!$A$22,Codes!$B$22,IF(U341=Codes!$A$23,Codes!$B$23,IF(U341=Codes!$A$24,Codes!$B$24)))))))))))</f>
        <v xml:space="preserve"> </v>
      </c>
      <c r="W341" s="22"/>
      <c r="X341" s="9" t="str">
        <f>IF(W341=Codes!$A$85," ",IF(W341=Codes!$A$86,Codes!$B$86,IF(W341=Codes!$A$87,Codes!$B$87,IF(W341=Codes!$A$88,Codes!$B$88,))))</f>
        <v xml:space="preserve"> </v>
      </c>
      <c r="Y341" s="22"/>
      <c r="Z341" s="9" t="str">
        <f>IF(Y341=Codes!$A$91," ",IF(Y341=Codes!$A$92,Codes!$B$92,IF(Y341=Codes!$A$93,Codes!$B$93,IF(Y341=Codes!$A$94,Codes!$B$94,IF(Y341=Codes!$A$95,Codes!$B$95,IF(Y341=Codes!$A$96,Codes!$B$96))))))</f>
        <v xml:space="preserve"> </v>
      </c>
      <c r="AA341" s="22"/>
      <c r="AB341" s="9" t="str">
        <f>IF(AA341=Codes!$A$99," ",IF(AA341=Codes!$A$100,Codes!$B$100,IF(AA341=Codes!$A$101,Codes!$B$101,IF(AA341=Codes!$A$102,Codes!$B$102,IF(AA341=Codes!$A$103,Codes!$B$103,IF(AA341=Codes!$A$104,Codes!$B$104))))))</f>
        <v xml:space="preserve"> </v>
      </c>
      <c r="AC341" s="27"/>
      <c r="AD341" s="20" t="str">
        <f>IF(AC341=Codes!$A$51," ",IF(AC341=Codes!$A$52,Codes!$B$52,IF(AC341=Codes!$A$53,Codes!$B$53,IF(AC341=Codes!$A$54,Codes!$B$54,IF(AC341=Codes!$A$55,Codes!$B$55,IF(AC341=Codes!$A$56,Codes!$B$56,IF(AC341=Codes!$A$57,Codes!$B$57,IF(AC341=Codes!$A$58,Codes!$B$58,IF(AC341=Codes!$A$59,Codes!$B$59)))))))))</f>
        <v xml:space="preserve"> </v>
      </c>
      <c r="AE341" s="20" t="str">
        <f>IF(AD341=" "," ",IF(AD341=Codes!$B$52,1,IF(AD341=Codes!$B$53,1,IF(AD341=Codes!$B$54,1,IF(AD341=Codes!$B$55,0,IF(AD341=Codes!$B$56,0,IF(AD341=Codes!$B$57,0,IF(AD341=Codes!$B$58,0,IF(AD341=Codes!$B$59,0)))))))))</f>
        <v xml:space="preserve"> </v>
      </c>
      <c r="AF341" s="27"/>
      <c r="AG341" s="20" t="str">
        <f>IF(AF341=Codes!$A$62," ",IF(AF341=Codes!$A$63,Codes!$B$63,IF(AF341=Codes!$A$64,Codes!$B$64,IF(AF341=Codes!$A$65,Codes!$B$65,IF(AF341=Codes!$A$66,Codes!$B$66,IF(AF341=Codes!$A$67,Codes!$B$67,IF(AF341=Codes!$A$68,Codes!$B$68,IF(AF341=Codes!$A$69,Codes!$B$69))))))))</f>
        <v xml:space="preserve"> </v>
      </c>
      <c r="AH341" s="20" t="str">
        <f>IF(AG341=" "," ",IF(AG341=Codes!$B$63,1,IF(AG341=Codes!$B$64,1,IF(AG341=Codes!$B$65,1,IF(AG341=Codes!$B$66,0,IF(AG341=Codes!$B$67,0,IF(AG341=Codes!$B$68,0,IF(AG341=Codes!$B$69,0))))))))</f>
        <v xml:space="preserve"> </v>
      </c>
      <c r="AI341" s="12" t="str">
        <f t="shared" si="5"/>
        <v xml:space="preserve"> </v>
      </c>
      <c r="AJ341" s="23"/>
      <c r="AK341" s="13" t="str">
        <f>IF(AJ341=Codes!$A$107," ",IF(AJ341=Codes!$A$108,Codes!$B$108,IF(AJ341=Codes!$A$109,Codes!$B$109,IF(AJ341=Codes!$A$110,Codes!$B$110))))</f>
        <v xml:space="preserve"> </v>
      </c>
      <c r="AL341" s="23"/>
      <c r="AM341" s="12" t="str">
        <f>IF(AL341=Codes!$A$113," ",IF(AL341=Codes!$A$114,Codes!$B$114,IF(AL341=Codes!$A$115,Codes!$B$115,IF(AL341=Codes!$A$116,Codes!$B$116,IF(AL341=Codes!$A$117,Codes!$B$117)))))</f>
        <v xml:space="preserve"> </v>
      </c>
      <c r="AN341" s="22"/>
      <c r="AO341" s="22"/>
    </row>
    <row r="342" spans="1:41" ht="21" customHeight="1" x14ac:dyDescent="0.25">
      <c r="A342" s="24"/>
      <c r="D342" s="18">
        <v>43105</v>
      </c>
      <c r="E342" s="23"/>
      <c r="F342" s="13" t="str">
        <f>IF(E342=Codes!$A$27," ",IF(E342=Codes!$A$28,Codes!$B$28,IF(E342=Codes!$A$29,Codes!$B$29,IF(E342=Codes!$A$30,Codes!$B$30,IF(E342=Codes!$A$31,Codes!$B$31,IF(E342=Codes!$A$32,Codes!$B$32,IF(E342=Codes!$A$33,Codes!$B$33)))))))</f>
        <v xml:space="preserve"> </v>
      </c>
      <c r="G342" s="23"/>
      <c r="H342" s="13" t="str">
        <f>IF(G342=Codes!$A$36," ",IF(G342=Codes!$A$37,Codes!$B$37,IF(G342=Codes!$A$38,Codes!$B$38,IF(G342=Codes!$A$39,Codes!$B$39,IF(G342=Codes!$A$40,Codes!$B$40,IF(G342=Codes!$A$41,Codes!$B$41,IF(G342=Codes!$A$42,Codes!$B$42)))))))</f>
        <v xml:space="preserve"> </v>
      </c>
      <c r="I342" s="26"/>
      <c r="J342" s="27"/>
      <c r="K342" s="20" t="str">
        <f>IF(J342=Codes!$A$2," ",IF(J342=Codes!$A$3,Codes!$B$3,IF(J342=Codes!$A$5,Codes!$B$5,IF(J342=Codes!$A$4,Codes!$B$4))))</f>
        <v xml:space="preserve"> </v>
      </c>
      <c r="L342" s="28"/>
      <c r="M342" s="20" t="str">
        <f>IF(L342=Codes!$A$8," ",IF(L342=Codes!$A$9,Codes!$B$9,IF(L342=Codes!$A$10,Codes!$B$10,IF(L342=Codes!$A$11,Codes!$B$11))))</f>
        <v xml:space="preserve"> </v>
      </c>
      <c r="N342" s="22"/>
      <c r="O342" s="9" t="str">
        <f>IF(N342=Codes!$A$45," ",IF(N342=Codes!$A$46,Codes!$B$46,IF(N342=Codes!$A$47,Codes!$B$47,IF(N342=Codes!$A$48,Codes!$B$48))))</f>
        <v xml:space="preserve"> </v>
      </c>
      <c r="P342" s="22"/>
      <c r="Q342" s="9" t="str">
        <f>IF(P342=Codes!$A$72," ",IF(P342=Codes!$A$73,Codes!$B$73,IF(P342=Codes!$A$74,Codes!$B$74,IF(P342=Codes!$A$75,Codes!$B$75))))</f>
        <v xml:space="preserve"> </v>
      </c>
      <c r="R342" s="22"/>
      <c r="S342" s="9" t="str">
        <f>IF(R342=Codes!$A$78," ",IF(R342=Codes!$A$79,Codes!$B$79,IF(R342=Codes!$A$80,Codes!$B$80,IF(R342=Codes!$A$81,Codes!$B$81,IF(R342=Codes!$A$82,Codes!$B$82)))))</f>
        <v xml:space="preserve"> </v>
      </c>
      <c r="T342" s="22"/>
      <c r="U342" s="22"/>
      <c r="V342" s="9" t="str">
        <f>IF(U342=Codes!$A$14," ",IF(U342=Codes!$A$15,Codes!$B$15,IF(U342=Codes!$A$16,Codes!$B$16,IF(U342=Codes!$A$17,Codes!$B$17,IF(U342=Codes!$A$18,Codes!$B$18,IF(U342=Codes!$A$19,Codes!$B$19,IF(U342=Codes!$A$20,Codes!$B$20,IF(U342=Codes!$A$21,Codes!$B$21,IF(U342=Codes!$A$22,Codes!$B$22,IF(U342=Codes!$A$23,Codes!$B$23,IF(U342=Codes!$A$24,Codes!$B$24)))))))))))</f>
        <v xml:space="preserve"> </v>
      </c>
      <c r="W342" s="22"/>
      <c r="X342" s="9" t="str">
        <f>IF(W342=Codes!$A$85," ",IF(W342=Codes!$A$86,Codes!$B$86,IF(W342=Codes!$A$87,Codes!$B$87,IF(W342=Codes!$A$88,Codes!$B$88,))))</f>
        <v xml:space="preserve"> </v>
      </c>
      <c r="Y342" s="22"/>
      <c r="Z342" s="9" t="str">
        <f>IF(Y342=Codes!$A$91," ",IF(Y342=Codes!$A$92,Codes!$B$92,IF(Y342=Codes!$A$93,Codes!$B$93,IF(Y342=Codes!$A$94,Codes!$B$94,IF(Y342=Codes!$A$95,Codes!$B$95,IF(Y342=Codes!$A$96,Codes!$B$96))))))</f>
        <v xml:space="preserve"> </v>
      </c>
      <c r="AA342" s="22"/>
      <c r="AB342" s="9" t="str">
        <f>IF(AA342=Codes!$A$99," ",IF(AA342=Codes!$A$100,Codes!$B$100,IF(AA342=Codes!$A$101,Codes!$B$101,IF(AA342=Codes!$A$102,Codes!$B$102,IF(AA342=Codes!$A$103,Codes!$B$103,IF(AA342=Codes!$A$104,Codes!$B$104))))))</f>
        <v xml:space="preserve"> </v>
      </c>
      <c r="AC342" s="27"/>
      <c r="AD342" s="20" t="str">
        <f>IF(AC342=Codes!$A$51," ",IF(AC342=Codes!$A$52,Codes!$B$52,IF(AC342=Codes!$A$53,Codes!$B$53,IF(AC342=Codes!$A$54,Codes!$B$54,IF(AC342=Codes!$A$55,Codes!$B$55,IF(AC342=Codes!$A$56,Codes!$B$56,IF(AC342=Codes!$A$57,Codes!$B$57,IF(AC342=Codes!$A$58,Codes!$B$58,IF(AC342=Codes!$A$59,Codes!$B$59)))))))))</f>
        <v xml:space="preserve"> </v>
      </c>
      <c r="AE342" s="20" t="str">
        <f>IF(AD342=" "," ",IF(AD342=Codes!$B$52,1,IF(AD342=Codes!$B$53,1,IF(AD342=Codes!$B$54,1,IF(AD342=Codes!$B$55,0,IF(AD342=Codes!$B$56,0,IF(AD342=Codes!$B$57,0,IF(AD342=Codes!$B$58,0,IF(AD342=Codes!$B$59,0)))))))))</f>
        <v xml:space="preserve"> </v>
      </c>
      <c r="AF342" s="27"/>
      <c r="AG342" s="20" t="str">
        <f>IF(AF342=Codes!$A$62," ",IF(AF342=Codes!$A$63,Codes!$B$63,IF(AF342=Codes!$A$64,Codes!$B$64,IF(AF342=Codes!$A$65,Codes!$B$65,IF(AF342=Codes!$A$66,Codes!$B$66,IF(AF342=Codes!$A$67,Codes!$B$67,IF(AF342=Codes!$A$68,Codes!$B$68,IF(AF342=Codes!$A$69,Codes!$B$69))))))))</f>
        <v xml:space="preserve"> </v>
      </c>
      <c r="AH342" s="20" t="str">
        <f>IF(AG342=" "," ",IF(AG342=Codes!$B$63,1,IF(AG342=Codes!$B$64,1,IF(AG342=Codes!$B$65,1,IF(AG342=Codes!$B$66,0,IF(AG342=Codes!$B$67,0,IF(AG342=Codes!$B$68,0,IF(AG342=Codes!$B$69,0))))))))</f>
        <v xml:space="preserve"> </v>
      </c>
      <c r="AI342" s="12" t="str">
        <f t="shared" si="5"/>
        <v xml:space="preserve"> </v>
      </c>
      <c r="AJ342" s="23"/>
      <c r="AK342" s="13" t="str">
        <f>IF(AJ342=Codes!$A$107," ",IF(AJ342=Codes!$A$108,Codes!$B$108,IF(AJ342=Codes!$A$109,Codes!$B$109,IF(AJ342=Codes!$A$110,Codes!$B$110))))</f>
        <v xml:space="preserve"> </v>
      </c>
      <c r="AL342" s="23"/>
      <c r="AM342" s="12" t="str">
        <f>IF(AL342=Codes!$A$113," ",IF(AL342=Codes!$A$114,Codes!$B$114,IF(AL342=Codes!$A$115,Codes!$B$115,IF(AL342=Codes!$A$116,Codes!$B$116,IF(AL342=Codes!$A$117,Codes!$B$117)))))</f>
        <v xml:space="preserve"> </v>
      </c>
      <c r="AN342" s="22"/>
      <c r="AO342" s="22"/>
    </row>
    <row r="343" spans="1:41" ht="21" customHeight="1" x14ac:dyDescent="0.25">
      <c r="A343" s="24"/>
      <c r="D343" s="18">
        <v>43105</v>
      </c>
      <c r="E343" s="23"/>
      <c r="F343" s="13" t="str">
        <f>IF(E343=Codes!$A$27," ",IF(E343=Codes!$A$28,Codes!$B$28,IF(E343=Codes!$A$29,Codes!$B$29,IF(E343=Codes!$A$30,Codes!$B$30,IF(E343=Codes!$A$31,Codes!$B$31,IF(E343=Codes!$A$32,Codes!$B$32,IF(E343=Codes!$A$33,Codes!$B$33)))))))</f>
        <v xml:space="preserve"> </v>
      </c>
      <c r="G343" s="23"/>
      <c r="H343" s="13" t="str">
        <f>IF(G343=Codes!$A$36," ",IF(G343=Codes!$A$37,Codes!$B$37,IF(G343=Codes!$A$38,Codes!$B$38,IF(G343=Codes!$A$39,Codes!$B$39,IF(G343=Codes!$A$40,Codes!$B$40,IF(G343=Codes!$A$41,Codes!$B$41,IF(G343=Codes!$A$42,Codes!$B$42)))))))</f>
        <v xml:space="preserve"> </v>
      </c>
      <c r="I343" s="26"/>
      <c r="J343" s="27"/>
      <c r="K343" s="20" t="str">
        <f>IF(J343=Codes!$A$2," ",IF(J343=Codes!$A$3,Codes!$B$3,IF(J343=Codes!$A$5,Codes!$B$5,IF(J343=Codes!$A$4,Codes!$B$4))))</f>
        <v xml:space="preserve"> </v>
      </c>
      <c r="L343" s="28"/>
      <c r="M343" s="20" t="str">
        <f>IF(L343=Codes!$A$8," ",IF(L343=Codes!$A$9,Codes!$B$9,IF(L343=Codes!$A$10,Codes!$B$10,IF(L343=Codes!$A$11,Codes!$B$11))))</f>
        <v xml:space="preserve"> </v>
      </c>
      <c r="N343" s="22"/>
      <c r="O343" s="9" t="str">
        <f>IF(N343=Codes!$A$45," ",IF(N343=Codes!$A$46,Codes!$B$46,IF(N343=Codes!$A$47,Codes!$B$47,IF(N343=Codes!$A$48,Codes!$B$48))))</f>
        <v xml:space="preserve"> </v>
      </c>
      <c r="P343" s="22"/>
      <c r="Q343" s="9" t="str">
        <f>IF(P343=Codes!$A$72," ",IF(P343=Codes!$A$73,Codes!$B$73,IF(P343=Codes!$A$74,Codes!$B$74,IF(P343=Codes!$A$75,Codes!$B$75))))</f>
        <v xml:space="preserve"> </v>
      </c>
      <c r="R343" s="22"/>
      <c r="S343" s="9" t="str">
        <f>IF(R343=Codes!$A$78," ",IF(R343=Codes!$A$79,Codes!$B$79,IF(R343=Codes!$A$80,Codes!$B$80,IF(R343=Codes!$A$81,Codes!$B$81,IF(R343=Codes!$A$82,Codes!$B$82)))))</f>
        <v xml:space="preserve"> </v>
      </c>
      <c r="T343" s="22"/>
      <c r="U343" s="22"/>
      <c r="V343" s="9" t="str">
        <f>IF(U343=Codes!$A$14," ",IF(U343=Codes!$A$15,Codes!$B$15,IF(U343=Codes!$A$16,Codes!$B$16,IF(U343=Codes!$A$17,Codes!$B$17,IF(U343=Codes!$A$18,Codes!$B$18,IF(U343=Codes!$A$19,Codes!$B$19,IF(U343=Codes!$A$20,Codes!$B$20,IF(U343=Codes!$A$21,Codes!$B$21,IF(U343=Codes!$A$22,Codes!$B$22,IF(U343=Codes!$A$23,Codes!$B$23,IF(U343=Codes!$A$24,Codes!$B$24)))))))))))</f>
        <v xml:space="preserve"> </v>
      </c>
      <c r="W343" s="22"/>
      <c r="X343" s="9" t="str">
        <f>IF(W343=Codes!$A$85," ",IF(W343=Codes!$A$86,Codes!$B$86,IF(W343=Codes!$A$87,Codes!$B$87,IF(W343=Codes!$A$88,Codes!$B$88,))))</f>
        <v xml:space="preserve"> </v>
      </c>
      <c r="Y343" s="22"/>
      <c r="Z343" s="9" t="str">
        <f>IF(Y343=Codes!$A$91," ",IF(Y343=Codes!$A$92,Codes!$B$92,IF(Y343=Codes!$A$93,Codes!$B$93,IF(Y343=Codes!$A$94,Codes!$B$94,IF(Y343=Codes!$A$95,Codes!$B$95,IF(Y343=Codes!$A$96,Codes!$B$96))))))</f>
        <v xml:space="preserve"> </v>
      </c>
      <c r="AA343" s="22"/>
      <c r="AB343" s="9" t="str">
        <f>IF(AA343=Codes!$A$99," ",IF(AA343=Codes!$A$100,Codes!$B$100,IF(AA343=Codes!$A$101,Codes!$B$101,IF(AA343=Codes!$A$102,Codes!$B$102,IF(AA343=Codes!$A$103,Codes!$B$103,IF(AA343=Codes!$A$104,Codes!$B$104))))))</f>
        <v xml:space="preserve"> </v>
      </c>
      <c r="AC343" s="27"/>
      <c r="AD343" s="20" t="str">
        <f>IF(AC343=Codes!$A$51," ",IF(AC343=Codes!$A$52,Codes!$B$52,IF(AC343=Codes!$A$53,Codes!$B$53,IF(AC343=Codes!$A$54,Codes!$B$54,IF(AC343=Codes!$A$55,Codes!$B$55,IF(AC343=Codes!$A$56,Codes!$B$56,IF(AC343=Codes!$A$57,Codes!$B$57,IF(AC343=Codes!$A$58,Codes!$B$58,IF(AC343=Codes!$A$59,Codes!$B$59)))))))))</f>
        <v xml:space="preserve"> </v>
      </c>
      <c r="AE343" s="20" t="str">
        <f>IF(AD343=" "," ",IF(AD343=Codes!$B$52,1,IF(AD343=Codes!$B$53,1,IF(AD343=Codes!$B$54,1,IF(AD343=Codes!$B$55,0,IF(AD343=Codes!$B$56,0,IF(AD343=Codes!$B$57,0,IF(AD343=Codes!$B$58,0,IF(AD343=Codes!$B$59,0)))))))))</f>
        <v xml:space="preserve"> </v>
      </c>
      <c r="AF343" s="27"/>
      <c r="AG343" s="20" t="str">
        <f>IF(AF343=Codes!$A$62," ",IF(AF343=Codes!$A$63,Codes!$B$63,IF(AF343=Codes!$A$64,Codes!$B$64,IF(AF343=Codes!$A$65,Codes!$B$65,IF(AF343=Codes!$A$66,Codes!$B$66,IF(AF343=Codes!$A$67,Codes!$B$67,IF(AF343=Codes!$A$68,Codes!$B$68,IF(AF343=Codes!$A$69,Codes!$B$69))))))))</f>
        <v xml:space="preserve"> </v>
      </c>
      <c r="AH343" s="20" t="str">
        <f>IF(AG343=" "," ",IF(AG343=Codes!$B$63,1,IF(AG343=Codes!$B$64,1,IF(AG343=Codes!$B$65,1,IF(AG343=Codes!$B$66,0,IF(AG343=Codes!$B$67,0,IF(AG343=Codes!$B$68,0,IF(AG343=Codes!$B$69,0))))))))</f>
        <v xml:space="preserve"> </v>
      </c>
      <c r="AI343" s="12" t="str">
        <f t="shared" si="5"/>
        <v xml:space="preserve"> </v>
      </c>
      <c r="AJ343" s="23"/>
      <c r="AK343" s="13" t="str">
        <f>IF(AJ343=Codes!$A$107," ",IF(AJ343=Codes!$A$108,Codes!$B$108,IF(AJ343=Codes!$A$109,Codes!$B$109,IF(AJ343=Codes!$A$110,Codes!$B$110))))</f>
        <v xml:space="preserve"> </v>
      </c>
      <c r="AL343" s="23"/>
      <c r="AM343" s="12" t="str">
        <f>IF(AL343=Codes!$A$113," ",IF(AL343=Codes!$A$114,Codes!$B$114,IF(AL343=Codes!$A$115,Codes!$B$115,IF(AL343=Codes!$A$116,Codes!$B$116,IF(AL343=Codes!$A$117,Codes!$B$117)))))</f>
        <v xml:space="preserve"> </v>
      </c>
      <c r="AN343" s="22"/>
      <c r="AO343" s="22"/>
    </row>
    <row r="344" spans="1:41" ht="21" customHeight="1" x14ac:dyDescent="0.25">
      <c r="A344" s="24"/>
      <c r="D344" s="18">
        <v>43119</v>
      </c>
      <c r="E344" s="23"/>
      <c r="F344" s="13" t="str">
        <f>IF(E344=Codes!$A$27," ",IF(E344=Codes!$A$28,Codes!$B$28,IF(E344=Codes!$A$29,Codes!$B$29,IF(E344=Codes!$A$30,Codes!$B$30,IF(E344=Codes!$A$31,Codes!$B$31,IF(E344=Codes!$A$32,Codes!$B$32,IF(E344=Codes!$A$33,Codes!$B$33)))))))</f>
        <v xml:space="preserve"> </v>
      </c>
      <c r="G344" s="23"/>
      <c r="H344" s="13" t="str">
        <f>IF(G344=Codes!$A$36," ",IF(G344=Codes!$A$37,Codes!$B$37,IF(G344=Codes!$A$38,Codes!$B$38,IF(G344=Codes!$A$39,Codes!$B$39,IF(G344=Codes!$A$40,Codes!$B$40,IF(G344=Codes!$A$41,Codes!$B$41,IF(G344=Codes!$A$42,Codes!$B$42)))))))</f>
        <v xml:space="preserve"> </v>
      </c>
      <c r="I344" s="26"/>
      <c r="J344" s="27"/>
      <c r="K344" s="20" t="str">
        <f>IF(J344=Codes!$A$2," ",IF(J344=Codes!$A$3,Codes!$B$3,IF(J344=Codes!$A$5,Codes!$B$5,IF(J344=Codes!$A$4,Codes!$B$4))))</f>
        <v xml:space="preserve"> </v>
      </c>
      <c r="L344" s="28"/>
      <c r="M344" s="20" t="str">
        <f>IF(L344=Codes!$A$8," ",IF(L344=Codes!$A$9,Codes!$B$9,IF(L344=Codes!$A$10,Codes!$B$10,IF(L344=Codes!$A$11,Codes!$B$11))))</f>
        <v xml:space="preserve"> </v>
      </c>
      <c r="N344" s="22"/>
      <c r="O344" s="9" t="str">
        <f>IF(N344=Codes!$A$45," ",IF(N344=Codes!$A$46,Codes!$B$46,IF(N344=Codes!$A$47,Codes!$B$47,IF(N344=Codes!$A$48,Codes!$B$48))))</f>
        <v xml:space="preserve"> </v>
      </c>
      <c r="P344" s="22"/>
      <c r="Q344" s="9" t="str">
        <f>IF(P344=Codes!$A$72," ",IF(P344=Codes!$A$73,Codes!$B$73,IF(P344=Codes!$A$74,Codes!$B$74,IF(P344=Codes!$A$75,Codes!$B$75))))</f>
        <v xml:space="preserve"> </v>
      </c>
      <c r="R344" s="22"/>
      <c r="S344" s="9" t="str">
        <f>IF(R344=Codes!$A$78," ",IF(R344=Codes!$A$79,Codes!$B$79,IF(R344=Codes!$A$80,Codes!$B$80,IF(R344=Codes!$A$81,Codes!$B$81,IF(R344=Codes!$A$82,Codes!$B$82)))))</f>
        <v xml:space="preserve"> </v>
      </c>
      <c r="T344" s="22"/>
      <c r="U344" s="22"/>
      <c r="V344" s="9" t="str">
        <f>IF(U344=Codes!$A$14," ",IF(U344=Codes!$A$15,Codes!$B$15,IF(U344=Codes!$A$16,Codes!$B$16,IF(U344=Codes!$A$17,Codes!$B$17,IF(U344=Codes!$A$18,Codes!$B$18,IF(U344=Codes!$A$19,Codes!$B$19,IF(U344=Codes!$A$20,Codes!$B$20,IF(U344=Codes!$A$21,Codes!$B$21,IF(U344=Codes!$A$22,Codes!$B$22,IF(U344=Codes!$A$23,Codes!$B$23,IF(U344=Codes!$A$24,Codes!$B$24)))))))))))</f>
        <v xml:space="preserve"> </v>
      </c>
      <c r="W344" s="22"/>
      <c r="X344" s="9" t="str">
        <f>IF(W344=Codes!$A$85," ",IF(W344=Codes!$A$86,Codes!$B$86,IF(W344=Codes!$A$87,Codes!$B$87,IF(W344=Codes!$A$88,Codes!$B$88,))))</f>
        <v xml:space="preserve"> </v>
      </c>
      <c r="Y344" s="22"/>
      <c r="Z344" s="9" t="str">
        <f>IF(Y344=Codes!$A$91," ",IF(Y344=Codes!$A$92,Codes!$B$92,IF(Y344=Codes!$A$93,Codes!$B$93,IF(Y344=Codes!$A$94,Codes!$B$94,IF(Y344=Codes!$A$95,Codes!$B$95,IF(Y344=Codes!$A$96,Codes!$B$96))))))</f>
        <v xml:space="preserve"> </v>
      </c>
      <c r="AA344" s="22"/>
      <c r="AB344" s="9" t="str">
        <f>IF(AA344=Codes!$A$99," ",IF(AA344=Codes!$A$100,Codes!$B$100,IF(AA344=Codes!$A$101,Codes!$B$101,IF(AA344=Codes!$A$102,Codes!$B$102,IF(AA344=Codes!$A$103,Codes!$B$103,IF(AA344=Codes!$A$104,Codes!$B$104))))))</f>
        <v xml:space="preserve"> </v>
      </c>
      <c r="AC344" s="27"/>
      <c r="AD344" s="20" t="str">
        <f>IF(AC344=Codes!$A$51," ",IF(AC344=Codes!$A$52,Codes!$B$52,IF(AC344=Codes!$A$53,Codes!$B$53,IF(AC344=Codes!$A$54,Codes!$B$54,IF(AC344=Codes!$A$55,Codes!$B$55,IF(AC344=Codes!$A$56,Codes!$B$56,IF(AC344=Codes!$A$57,Codes!$B$57,IF(AC344=Codes!$A$58,Codes!$B$58,IF(AC344=Codes!$A$59,Codes!$B$59)))))))))</f>
        <v xml:space="preserve"> </v>
      </c>
      <c r="AE344" s="20" t="str">
        <f>IF(AD344=" "," ",IF(AD344=Codes!$B$52,1,IF(AD344=Codes!$B$53,1,IF(AD344=Codes!$B$54,1,IF(AD344=Codes!$B$55,0,IF(AD344=Codes!$B$56,0,IF(AD344=Codes!$B$57,0,IF(AD344=Codes!$B$58,0,IF(AD344=Codes!$B$59,0)))))))))</f>
        <v xml:space="preserve"> </v>
      </c>
      <c r="AF344" s="27"/>
      <c r="AG344" s="20" t="str">
        <f>IF(AF344=Codes!$A$62," ",IF(AF344=Codes!$A$63,Codes!$B$63,IF(AF344=Codes!$A$64,Codes!$B$64,IF(AF344=Codes!$A$65,Codes!$B$65,IF(AF344=Codes!$A$66,Codes!$B$66,IF(AF344=Codes!$A$67,Codes!$B$67,IF(AF344=Codes!$A$68,Codes!$B$68,IF(AF344=Codes!$A$69,Codes!$B$69))))))))</f>
        <v xml:space="preserve"> </v>
      </c>
      <c r="AH344" s="20" t="str">
        <f>IF(AG344=" "," ",IF(AG344=Codes!$B$63,1,IF(AG344=Codes!$B$64,1,IF(AG344=Codes!$B$65,1,IF(AG344=Codes!$B$66,0,IF(AG344=Codes!$B$67,0,IF(AG344=Codes!$B$68,0,IF(AG344=Codes!$B$69,0))))))))</f>
        <v xml:space="preserve"> </v>
      </c>
      <c r="AI344" s="12" t="str">
        <f t="shared" si="5"/>
        <v xml:space="preserve"> </v>
      </c>
      <c r="AJ344" s="23"/>
      <c r="AK344" s="13" t="str">
        <f>IF(AJ344=Codes!$A$107," ",IF(AJ344=Codes!$A$108,Codes!$B$108,IF(AJ344=Codes!$A$109,Codes!$B$109,IF(AJ344=Codes!$A$110,Codes!$B$110))))</f>
        <v xml:space="preserve"> </v>
      </c>
      <c r="AL344" s="23"/>
      <c r="AM344" s="12" t="str">
        <f>IF(AL344=Codes!$A$113," ",IF(AL344=Codes!$A$114,Codes!$B$114,IF(AL344=Codes!$A$115,Codes!$B$115,IF(AL344=Codes!$A$116,Codes!$B$116,IF(AL344=Codes!$A$117,Codes!$B$117)))))</f>
        <v xml:space="preserve"> </v>
      </c>
      <c r="AN344" s="22"/>
      <c r="AO344" s="22"/>
    </row>
    <row r="345" spans="1:41" ht="21" customHeight="1" x14ac:dyDescent="0.25">
      <c r="A345" s="24"/>
      <c r="D345" s="18">
        <v>43119</v>
      </c>
      <c r="E345" s="23"/>
      <c r="F345" s="13" t="str">
        <f>IF(E345=Codes!$A$27," ",IF(E345=Codes!$A$28,Codes!$B$28,IF(E345=Codes!$A$29,Codes!$B$29,IF(E345=Codes!$A$30,Codes!$B$30,IF(E345=Codes!$A$31,Codes!$B$31,IF(E345=Codes!$A$32,Codes!$B$32,IF(E345=Codes!$A$33,Codes!$B$33)))))))</f>
        <v xml:space="preserve"> </v>
      </c>
      <c r="G345" s="23"/>
      <c r="H345" s="13" t="str">
        <f>IF(G345=Codes!$A$36," ",IF(G345=Codes!$A$37,Codes!$B$37,IF(G345=Codes!$A$38,Codes!$B$38,IF(G345=Codes!$A$39,Codes!$B$39,IF(G345=Codes!$A$40,Codes!$B$40,IF(G345=Codes!$A$41,Codes!$B$41,IF(G345=Codes!$A$42,Codes!$B$42)))))))</f>
        <v xml:space="preserve"> </v>
      </c>
      <c r="I345" s="26"/>
      <c r="J345" s="27"/>
      <c r="K345" s="20" t="str">
        <f>IF(J345=Codes!$A$2," ",IF(J345=Codes!$A$3,Codes!$B$3,IF(J345=Codes!$A$5,Codes!$B$5,IF(J345=Codes!$A$4,Codes!$B$4))))</f>
        <v xml:space="preserve"> </v>
      </c>
      <c r="L345" s="28"/>
      <c r="M345" s="20" t="str">
        <f>IF(L345=Codes!$A$8," ",IF(L345=Codes!$A$9,Codes!$B$9,IF(L345=Codes!$A$10,Codes!$B$10,IF(L345=Codes!$A$11,Codes!$B$11))))</f>
        <v xml:space="preserve"> </v>
      </c>
      <c r="N345" s="22"/>
      <c r="O345" s="9" t="str">
        <f>IF(N345=Codes!$A$45," ",IF(N345=Codes!$A$46,Codes!$B$46,IF(N345=Codes!$A$47,Codes!$B$47,IF(N345=Codes!$A$48,Codes!$B$48))))</f>
        <v xml:space="preserve"> </v>
      </c>
      <c r="P345" s="22"/>
      <c r="Q345" s="9" t="str">
        <f>IF(P345=Codes!$A$72," ",IF(P345=Codes!$A$73,Codes!$B$73,IF(P345=Codes!$A$74,Codes!$B$74,IF(P345=Codes!$A$75,Codes!$B$75))))</f>
        <v xml:space="preserve"> </v>
      </c>
      <c r="R345" s="22"/>
      <c r="S345" s="9" t="str">
        <f>IF(R345=Codes!$A$78," ",IF(R345=Codes!$A$79,Codes!$B$79,IF(R345=Codes!$A$80,Codes!$B$80,IF(R345=Codes!$A$81,Codes!$B$81,IF(R345=Codes!$A$82,Codes!$B$82)))))</f>
        <v xml:space="preserve"> </v>
      </c>
      <c r="T345" s="22"/>
      <c r="U345" s="22"/>
      <c r="V345" s="9" t="str">
        <f>IF(U345=Codes!$A$14," ",IF(U345=Codes!$A$15,Codes!$B$15,IF(U345=Codes!$A$16,Codes!$B$16,IF(U345=Codes!$A$17,Codes!$B$17,IF(U345=Codes!$A$18,Codes!$B$18,IF(U345=Codes!$A$19,Codes!$B$19,IF(U345=Codes!$A$20,Codes!$B$20,IF(U345=Codes!$A$21,Codes!$B$21,IF(U345=Codes!$A$22,Codes!$B$22,IF(U345=Codes!$A$23,Codes!$B$23,IF(U345=Codes!$A$24,Codes!$B$24)))))))))))</f>
        <v xml:space="preserve"> </v>
      </c>
      <c r="W345" s="22"/>
      <c r="X345" s="9" t="str">
        <f>IF(W345=Codes!$A$85," ",IF(W345=Codes!$A$86,Codes!$B$86,IF(W345=Codes!$A$87,Codes!$B$87,IF(W345=Codes!$A$88,Codes!$B$88,))))</f>
        <v xml:space="preserve"> </v>
      </c>
      <c r="Y345" s="22"/>
      <c r="Z345" s="9" t="str">
        <f>IF(Y345=Codes!$A$91," ",IF(Y345=Codes!$A$92,Codes!$B$92,IF(Y345=Codes!$A$93,Codes!$B$93,IF(Y345=Codes!$A$94,Codes!$B$94,IF(Y345=Codes!$A$95,Codes!$B$95,IF(Y345=Codes!$A$96,Codes!$B$96))))))</f>
        <v xml:space="preserve"> </v>
      </c>
      <c r="AA345" s="22"/>
      <c r="AB345" s="9" t="str">
        <f>IF(AA345=Codes!$A$99," ",IF(AA345=Codes!$A$100,Codes!$B$100,IF(AA345=Codes!$A$101,Codes!$B$101,IF(AA345=Codes!$A$102,Codes!$B$102,IF(AA345=Codes!$A$103,Codes!$B$103,IF(AA345=Codes!$A$104,Codes!$B$104))))))</f>
        <v xml:space="preserve"> </v>
      </c>
      <c r="AC345" s="27"/>
      <c r="AD345" s="20" t="str">
        <f>IF(AC345=Codes!$A$51," ",IF(AC345=Codes!$A$52,Codes!$B$52,IF(AC345=Codes!$A$53,Codes!$B$53,IF(AC345=Codes!$A$54,Codes!$B$54,IF(AC345=Codes!$A$55,Codes!$B$55,IF(AC345=Codes!$A$56,Codes!$B$56,IF(AC345=Codes!$A$57,Codes!$B$57,IF(AC345=Codes!$A$58,Codes!$B$58,IF(AC345=Codes!$A$59,Codes!$B$59)))))))))</f>
        <v xml:space="preserve"> </v>
      </c>
      <c r="AE345" s="20" t="str">
        <f>IF(AD345=" "," ",IF(AD345=Codes!$B$52,1,IF(AD345=Codes!$B$53,1,IF(AD345=Codes!$B$54,1,IF(AD345=Codes!$B$55,0,IF(AD345=Codes!$B$56,0,IF(AD345=Codes!$B$57,0,IF(AD345=Codes!$B$58,0,IF(AD345=Codes!$B$59,0)))))))))</f>
        <v xml:space="preserve"> </v>
      </c>
      <c r="AF345" s="27"/>
      <c r="AG345" s="20" t="str">
        <f>IF(AF345=Codes!$A$62," ",IF(AF345=Codes!$A$63,Codes!$B$63,IF(AF345=Codes!$A$64,Codes!$B$64,IF(AF345=Codes!$A$65,Codes!$B$65,IF(AF345=Codes!$A$66,Codes!$B$66,IF(AF345=Codes!$A$67,Codes!$B$67,IF(AF345=Codes!$A$68,Codes!$B$68,IF(AF345=Codes!$A$69,Codes!$B$69))))))))</f>
        <v xml:space="preserve"> </v>
      </c>
      <c r="AH345" s="20" t="str">
        <f>IF(AG345=" "," ",IF(AG345=Codes!$B$63,1,IF(AG345=Codes!$B$64,1,IF(AG345=Codes!$B$65,1,IF(AG345=Codes!$B$66,0,IF(AG345=Codes!$B$67,0,IF(AG345=Codes!$B$68,0,IF(AG345=Codes!$B$69,0))))))))</f>
        <v xml:space="preserve"> </v>
      </c>
      <c r="AI345" s="12" t="str">
        <f t="shared" si="5"/>
        <v xml:space="preserve"> </v>
      </c>
      <c r="AJ345" s="23"/>
      <c r="AK345" s="13" t="str">
        <f>IF(AJ345=Codes!$A$107," ",IF(AJ345=Codes!$A$108,Codes!$B$108,IF(AJ345=Codes!$A$109,Codes!$B$109,IF(AJ345=Codes!$A$110,Codes!$B$110))))</f>
        <v xml:space="preserve"> </v>
      </c>
      <c r="AL345" s="23"/>
      <c r="AM345" s="12" t="str">
        <f>IF(AL345=Codes!$A$113," ",IF(AL345=Codes!$A$114,Codes!$B$114,IF(AL345=Codes!$A$115,Codes!$B$115,IF(AL345=Codes!$A$116,Codes!$B$116,IF(AL345=Codes!$A$117,Codes!$B$117)))))</f>
        <v xml:space="preserve"> </v>
      </c>
      <c r="AN345" s="22"/>
      <c r="AO345" s="22"/>
    </row>
    <row r="346" spans="1:41" ht="21" customHeight="1" x14ac:dyDescent="0.25">
      <c r="A346" s="24"/>
      <c r="D346" s="18">
        <v>43119</v>
      </c>
      <c r="E346" s="23"/>
      <c r="F346" s="13" t="str">
        <f>IF(E346=Codes!$A$27," ",IF(E346=Codes!$A$28,Codes!$B$28,IF(E346=Codes!$A$29,Codes!$B$29,IF(E346=Codes!$A$30,Codes!$B$30,IF(E346=Codes!$A$31,Codes!$B$31,IF(E346=Codes!$A$32,Codes!$B$32,IF(E346=Codes!$A$33,Codes!$B$33)))))))</f>
        <v xml:space="preserve"> </v>
      </c>
      <c r="G346" s="23"/>
      <c r="H346" s="13" t="str">
        <f>IF(G346=Codes!$A$36," ",IF(G346=Codes!$A$37,Codes!$B$37,IF(G346=Codes!$A$38,Codes!$B$38,IF(G346=Codes!$A$39,Codes!$B$39,IF(G346=Codes!$A$40,Codes!$B$40,IF(G346=Codes!$A$41,Codes!$B$41,IF(G346=Codes!$A$42,Codes!$B$42)))))))</f>
        <v xml:space="preserve"> </v>
      </c>
      <c r="I346" s="26"/>
      <c r="J346" s="27"/>
      <c r="K346" s="20" t="str">
        <f>IF(J346=Codes!$A$2," ",IF(J346=Codes!$A$3,Codes!$B$3,IF(J346=Codes!$A$5,Codes!$B$5,IF(J346=Codes!$A$4,Codes!$B$4))))</f>
        <v xml:space="preserve"> </v>
      </c>
      <c r="L346" s="28"/>
      <c r="M346" s="20" t="str">
        <f>IF(L346=Codes!$A$8," ",IF(L346=Codes!$A$9,Codes!$B$9,IF(L346=Codes!$A$10,Codes!$B$10,IF(L346=Codes!$A$11,Codes!$B$11))))</f>
        <v xml:space="preserve"> </v>
      </c>
      <c r="N346" s="22"/>
      <c r="O346" s="9" t="str">
        <f>IF(N346=Codes!$A$45," ",IF(N346=Codes!$A$46,Codes!$B$46,IF(N346=Codes!$A$47,Codes!$B$47,IF(N346=Codes!$A$48,Codes!$B$48))))</f>
        <v xml:space="preserve"> </v>
      </c>
      <c r="P346" s="22"/>
      <c r="Q346" s="9" t="str">
        <f>IF(P346=Codes!$A$72," ",IF(P346=Codes!$A$73,Codes!$B$73,IF(P346=Codes!$A$74,Codes!$B$74,IF(P346=Codes!$A$75,Codes!$B$75))))</f>
        <v xml:space="preserve"> </v>
      </c>
      <c r="R346" s="22"/>
      <c r="S346" s="9" t="str">
        <f>IF(R346=Codes!$A$78," ",IF(R346=Codes!$A$79,Codes!$B$79,IF(R346=Codes!$A$80,Codes!$B$80,IF(R346=Codes!$A$81,Codes!$B$81,IF(R346=Codes!$A$82,Codes!$B$82)))))</f>
        <v xml:space="preserve"> </v>
      </c>
      <c r="T346" s="22"/>
      <c r="U346" s="22"/>
      <c r="V346" s="9" t="str">
        <f>IF(U346=Codes!$A$14," ",IF(U346=Codes!$A$15,Codes!$B$15,IF(U346=Codes!$A$16,Codes!$B$16,IF(U346=Codes!$A$17,Codes!$B$17,IF(U346=Codes!$A$18,Codes!$B$18,IF(U346=Codes!$A$19,Codes!$B$19,IF(U346=Codes!$A$20,Codes!$B$20,IF(U346=Codes!$A$21,Codes!$B$21,IF(U346=Codes!$A$22,Codes!$B$22,IF(U346=Codes!$A$23,Codes!$B$23,IF(U346=Codes!$A$24,Codes!$B$24)))))))))))</f>
        <v xml:space="preserve"> </v>
      </c>
      <c r="W346" s="22"/>
      <c r="X346" s="9" t="str">
        <f>IF(W346=Codes!$A$85," ",IF(W346=Codes!$A$86,Codes!$B$86,IF(W346=Codes!$A$87,Codes!$B$87,IF(W346=Codes!$A$88,Codes!$B$88,))))</f>
        <v xml:space="preserve"> </v>
      </c>
      <c r="Y346" s="22"/>
      <c r="Z346" s="9" t="str">
        <f>IF(Y346=Codes!$A$91," ",IF(Y346=Codes!$A$92,Codes!$B$92,IF(Y346=Codes!$A$93,Codes!$B$93,IF(Y346=Codes!$A$94,Codes!$B$94,IF(Y346=Codes!$A$95,Codes!$B$95,IF(Y346=Codes!$A$96,Codes!$B$96))))))</f>
        <v xml:space="preserve"> </v>
      </c>
      <c r="AA346" s="22"/>
      <c r="AB346" s="9" t="str">
        <f>IF(AA346=Codes!$A$99," ",IF(AA346=Codes!$A$100,Codes!$B$100,IF(AA346=Codes!$A$101,Codes!$B$101,IF(AA346=Codes!$A$102,Codes!$B$102,IF(AA346=Codes!$A$103,Codes!$B$103,IF(AA346=Codes!$A$104,Codes!$B$104))))))</f>
        <v xml:space="preserve"> </v>
      </c>
      <c r="AC346" s="27"/>
      <c r="AD346" s="20" t="str">
        <f>IF(AC346=Codes!$A$51," ",IF(AC346=Codes!$A$52,Codes!$B$52,IF(AC346=Codes!$A$53,Codes!$B$53,IF(AC346=Codes!$A$54,Codes!$B$54,IF(AC346=Codes!$A$55,Codes!$B$55,IF(AC346=Codes!$A$56,Codes!$B$56,IF(AC346=Codes!$A$57,Codes!$B$57,IF(AC346=Codes!$A$58,Codes!$B$58,IF(AC346=Codes!$A$59,Codes!$B$59)))))))))</f>
        <v xml:space="preserve"> </v>
      </c>
      <c r="AE346" s="20" t="str">
        <f>IF(AD346=" "," ",IF(AD346=Codes!$B$52,1,IF(AD346=Codes!$B$53,1,IF(AD346=Codes!$B$54,1,IF(AD346=Codes!$B$55,0,IF(AD346=Codes!$B$56,0,IF(AD346=Codes!$B$57,0,IF(AD346=Codes!$B$58,0,IF(AD346=Codes!$B$59,0)))))))))</f>
        <v xml:space="preserve"> </v>
      </c>
      <c r="AF346" s="27"/>
      <c r="AG346" s="20" t="str">
        <f>IF(AF346=Codes!$A$62," ",IF(AF346=Codes!$A$63,Codes!$B$63,IF(AF346=Codes!$A$64,Codes!$B$64,IF(AF346=Codes!$A$65,Codes!$B$65,IF(AF346=Codes!$A$66,Codes!$B$66,IF(AF346=Codes!$A$67,Codes!$B$67,IF(AF346=Codes!$A$68,Codes!$B$68,IF(AF346=Codes!$A$69,Codes!$B$69))))))))</f>
        <v xml:space="preserve"> </v>
      </c>
      <c r="AH346" s="20" t="str">
        <f>IF(AG346=" "," ",IF(AG346=Codes!$B$63,1,IF(AG346=Codes!$B$64,1,IF(AG346=Codes!$B$65,1,IF(AG346=Codes!$B$66,0,IF(AG346=Codes!$B$67,0,IF(AG346=Codes!$B$68,0,IF(AG346=Codes!$B$69,0))))))))</f>
        <v xml:space="preserve"> </v>
      </c>
      <c r="AI346" s="12" t="str">
        <f t="shared" si="5"/>
        <v xml:space="preserve"> </v>
      </c>
      <c r="AJ346" s="23"/>
      <c r="AK346" s="13" t="str">
        <f>IF(AJ346=Codes!$A$107," ",IF(AJ346=Codes!$A$108,Codes!$B$108,IF(AJ346=Codes!$A$109,Codes!$B$109,IF(AJ346=Codes!$A$110,Codes!$B$110))))</f>
        <v xml:space="preserve"> </v>
      </c>
      <c r="AL346" s="23"/>
      <c r="AM346" s="12" t="str">
        <f>IF(AL346=Codes!$A$113," ",IF(AL346=Codes!$A$114,Codes!$B$114,IF(AL346=Codes!$A$115,Codes!$B$115,IF(AL346=Codes!$A$116,Codes!$B$116,IF(AL346=Codes!$A$117,Codes!$B$117)))))</f>
        <v xml:space="preserve"> </v>
      </c>
      <c r="AN346" s="22"/>
      <c r="AO346" s="22"/>
    </row>
    <row r="347" spans="1:41" ht="21" customHeight="1" x14ac:dyDescent="0.25">
      <c r="A347" s="24"/>
      <c r="D347" s="18">
        <v>43119</v>
      </c>
      <c r="E347" s="23"/>
      <c r="F347" s="13" t="str">
        <f>IF(E347=Codes!$A$27," ",IF(E347=Codes!$A$28,Codes!$B$28,IF(E347=Codes!$A$29,Codes!$B$29,IF(E347=Codes!$A$30,Codes!$B$30,IF(E347=Codes!$A$31,Codes!$B$31,IF(E347=Codes!$A$32,Codes!$B$32,IF(E347=Codes!$A$33,Codes!$B$33)))))))</f>
        <v xml:space="preserve"> </v>
      </c>
      <c r="G347" s="23"/>
      <c r="H347" s="13" t="str">
        <f>IF(G347=Codes!$A$36," ",IF(G347=Codes!$A$37,Codes!$B$37,IF(G347=Codes!$A$38,Codes!$B$38,IF(G347=Codes!$A$39,Codes!$B$39,IF(G347=Codes!$A$40,Codes!$B$40,IF(G347=Codes!$A$41,Codes!$B$41,IF(G347=Codes!$A$42,Codes!$B$42)))))))</f>
        <v xml:space="preserve"> </v>
      </c>
      <c r="I347" s="26"/>
      <c r="J347" s="27"/>
      <c r="K347" s="20" t="str">
        <f>IF(J347=Codes!$A$2," ",IF(J347=Codes!$A$3,Codes!$B$3,IF(J347=Codes!$A$5,Codes!$B$5,IF(J347=Codes!$A$4,Codes!$B$4))))</f>
        <v xml:space="preserve"> </v>
      </c>
      <c r="L347" s="28"/>
      <c r="M347" s="20" t="str">
        <f>IF(L347=Codes!$A$8," ",IF(L347=Codes!$A$9,Codes!$B$9,IF(L347=Codes!$A$10,Codes!$B$10,IF(L347=Codes!$A$11,Codes!$B$11))))</f>
        <v xml:space="preserve"> </v>
      </c>
      <c r="N347" s="22"/>
      <c r="O347" s="9" t="str">
        <f>IF(N347=Codes!$A$45," ",IF(N347=Codes!$A$46,Codes!$B$46,IF(N347=Codes!$A$47,Codes!$B$47,IF(N347=Codes!$A$48,Codes!$B$48))))</f>
        <v xml:space="preserve"> </v>
      </c>
      <c r="P347" s="22"/>
      <c r="Q347" s="9" t="str">
        <f>IF(P347=Codes!$A$72," ",IF(P347=Codes!$A$73,Codes!$B$73,IF(P347=Codes!$A$74,Codes!$B$74,IF(P347=Codes!$A$75,Codes!$B$75))))</f>
        <v xml:space="preserve"> </v>
      </c>
      <c r="R347" s="22"/>
      <c r="S347" s="9" t="str">
        <f>IF(R347=Codes!$A$78," ",IF(R347=Codes!$A$79,Codes!$B$79,IF(R347=Codes!$A$80,Codes!$B$80,IF(R347=Codes!$A$81,Codes!$B$81,IF(R347=Codes!$A$82,Codes!$B$82)))))</f>
        <v xml:space="preserve"> </v>
      </c>
      <c r="T347" s="22"/>
      <c r="U347" s="22"/>
      <c r="V347" s="9" t="str">
        <f>IF(U347=Codes!$A$14," ",IF(U347=Codes!$A$15,Codes!$B$15,IF(U347=Codes!$A$16,Codes!$B$16,IF(U347=Codes!$A$17,Codes!$B$17,IF(U347=Codes!$A$18,Codes!$B$18,IF(U347=Codes!$A$19,Codes!$B$19,IF(U347=Codes!$A$20,Codes!$B$20,IF(U347=Codes!$A$21,Codes!$B$21,IF(U347=Codes!$A$22,Codes!$B$22,IF(U347=Codes!$A$23,Codes!$B$23,IF(U347=Codes!$A$24,Codes!$B$24)))))))))))</f>
        <v xml:space="preserve"> </v>
      </c>
      <c r="W347" s="22"/>
      <c r="X347" s="9" t="str">
        <f>IF(W347=Codes!$A$85," ",IF(W347=Codes!$A$86,Codes!$B$86,IF(W347=Codes!$A$87,Codes!$B$87,IF(W347=Codes!$A$88,Codes!$B$88,))))</f>
        <v xml:space="preserve"> </v>
      </c>
      <c r="Y347" s="22"/>
      <c r="Z347" s="9" t="str">
        <f>IF(Y347=Codes!$A$91," ",IF(Y347=Codes!$A$92,Codes!$B$92,IF(Y347=Codes!$A$93,Codes!$B$93,IF(Y347=Codes!$A$94,Codes!$B$94,IF(Y347=Codes!$A$95,Codes!$B$95,IF(Y347=Codes!$A$96,Codes!$B$96))))))</f>
        <v xml:space="preserve"> </v>
      </c>
      <c r="AA347" s="22"/>
      <c r="AB347" s="9" t="str">
        <f>IF(AA347=Codes!$A$99," ",IF(AA347=Codes!$A$100,Codes!$B$100,IF(AA347=Codes!$A$101,Codes!$B$101,IF(AA347=Codes!$A$102,Codes!$B$102,IF(AA347=Codes!$A$103,Codes!$B$103,IF(AA347=Codes!$A$104,Codes!$B$104))))))</f>
        <v xml:space="preserve"> </v>
      </c>
      <c r="AC347" s="27"/>
      <c r="AD347" s="20" t="str">
        <f>IF(AC347=Codes!$A$51," ",IF(AC347=Codes!$A$52,Codes!$B$52,IF(AC347=Codes!$A$53,Codes!$B$53,IF(AC347=Codes!$A$54,Codes!$B$54,IF(AC347=Codes!$A$55,Codes!$B$55,IF(AC347=Codes!$A$56,Codes!$B$56,IF(AC347=Codes!$A$57,Codes!$B$57,IF(AC347=Codes!$A$58,Codes!$B$58,IF(AC347=Codes!$A$59,Codes!$B$59)))))))))</f>
        <v xml:space="preserve"> </v>
      </c>
      <c r="AE347" s="20" t="str">
        <f>IF(AD347=" "," ",IF(AD347=Codes!$B$52,1,IF(AD347=Codes!$B$53,1,IF(AD347=Codes!$B$54,1,IF(AD347=Codes!$B$55,0,IF(AD347=Codes!$B$56,0,IF(AD347=Codes!$B$57,0,IF(AD347=Codes!$B$58,0,IF(AD347=Codes!$B$59,0)))))))))</f>
        <v xml:space="preserve"> </v>
      </c>
      <c r="AF347" s="27"/>
      <c r="AG347" s="20" t="str">
        <f>IF(AF347=Codes!$A$62," ",IF(AF347=Codes!$A$63,Codes!$B$63,IF(AF347=Codes!$A$64,Codes!$B$64,IF(AF347=Codes!$A$65,Codes!$B$65,IF(AF347=Codes!$A$66,Codes!$B$66,IF(AF347=Codes!$A$67,Codes!$B$67,IF(AF347=Codes!$A$68,Codes!$B$68,IF(AF347=Codes!$A$69,Codes!$B$69))))))))</f>
        <v xml:space="preserve"> </v>
      </c>
      <c r="AH347" s="20" t="str">
        <f>IF(AG347=" "," ",IF(AG347=Codes!$B$63,1,IF(AG347=Codes!$B$64,1,IF(AG347=Codes!$B$65,1,IF(AG347=Codes!$B$66,0,IF(AG347=Codes!$B$67,0,IF(AG347=Codes!$B$68,0,IF(AG347=Codes!$B$69,0))))))))</f>
        <v xml:space="preserve"> </v>
      </c>
      <c r="AI347" s="12" t="str">
        <f t="shared" si="5"/>
        <v xml:space="preserve"> </v>
      </c>
      <c r="AJ347" s="23"/>
      <c r="AK347" s="13" t="str">
        <f>IF(AJ347=Codes!$A$107," ",IF(AJ347=Codes!$A$108,Codes!$B$108,IF(AJ347=Codes!$A$109,Codes!$B$109,IF(AJ347=Codes!$A$110,Codes!$B$110))))</f>
        <v xml:space="preserve"> </v>
      </c>
      <c r="AL347" s="23"/>
      <c r="AM347" s="12" t="str">
        <f>IF(AL347=Codes!$A$113," ",IF(AL347=Codes!$A$114,Codes!$B$114,IF(AL347=Codes!$A$115,Codes!$B$115,IF(AL347=Codes!$A$116,Codes!$B$116,IF(AL347=Codes!$A$117,Codes!$B$117)))))</f>
        <v xml:space="preserve"> </v>
      </c>
      <c r="AN347" s="22"/>
      <c r="AO347" s="22"/>
    </row>
    <row r="348" spans="1:41" ht="21" customHeight="1" x14ac:dyDescent="0.25">
      <c r="A348" s="24"/>
      <c r="D348" s="18">
        <v>43119</v>
      </c>
      <c r="E348" s="23"/>
      <c r="F348" s="13" t="str">
        <f>IF(E348=Codes!$A$27," ",IF(E348=Codes!$A$28,Codes!$B$28,IF(E348=Codes!$A$29,Codes!$B$29,IF(E348=Codes!$A$30,Codes!$B$30,IF(E348=Codes!$A$31,Codes!$B$31,IF(E348=Codes!$A$32,Codes!$B$32,IF(E348=Codes!$A$33,Codes!$B$33)))))))</f>
        <v xml:space="preserve"> </v>
      </c>
      <c r="G348" s="23"/>
      <c r="H348" s="13" t="str">
        <f>IF(G348=Codes!$A$36," ",IF(G348=Codes!$A$37,Codes!$B$37,IF(G348=Codes!$A$38,Codes!$B$38,IF(G348=Codes!$A$39,Codes!$B$39,IF(G348=Codes!$A$40,Codes!$B$40,IF(G348=Codes!$A$41,Codes!$B$41,IF(G348=Codes!$A$42,Codes!$B$42)))))))</f>
        <v xml:space="preserve"> </v>
      </c>
      <c r="I348" s="26"/>
      <c r="J348" s="27"/>
      <c r="K348" s="20" t="str">
        <f>IF(J348=Codes!$A$2," ",IF(J348=Codes!$A$3,Codes!$B$3,IF(J348=Codes!$A$5,Codes!$B$5,IF(J348=Codes!$A$4,Codes!$B$4))))</f>
        <v xml:space="preserve"> </v>
      </c>
      <c r="L348" s="28"/>
      <c r="M348" s="20" t="str">
        <f>IF(L348=Codes!$A$8," ",IF(L348=Codes!$A$9,Codes!$B$9,IF(L348=Codes!$A$10,Codes!$B$10,IF(L348=Codes!$A$11,Codes!$B$11))))</f>
        <v xml:space="preserve"> </v>
      </c>
      <c r="N348" s="22"/>
      <c r="O348" s="9" t="str">
        <f>IF(N348=Codes!$A$45," ",IF(N348=Codes!$A$46,Codes!$B$46,IF(N348=Codes!$A$47,Codes!$B$47,IF(N348=Codes!$A$48,Codes!$B$48))))</f>
        <v xml:space="preserve"> </v>
      </c>
      <c r="P348" s="22"/>
      <c r="Q348" s="9" t="str">
        <f>IF(P348=Codes!$A$72," ",IF(P348=Codes!$A$73,Codes!$B$73,IF(P348=Codes!$A$74,Codes!$B$74,IF(P348=Codes!$A$75,Codes!$B$75))))</f>
        <v xml:space="preserve"> </v>
      </c>
      <c r="R348" s="22"/>
      <c r="S348" s="9" t="str">
        <f>IF(R348=Codes!$A$78," ",IF(R348=Codes!$A$79,Codes!$B$79,IF(R348=Codes!$A$80,Codes!$B$80,IF(R348=Codes!$A$81,Codes!$B$81,IF(R348=Codes!$A$82,Codes!$B$82)))))</f>
        <v xml:space="preserve"> </v>
      </c>
      <c r="T348" s="22"/>
      <c r="U348" s="22"/>
      <c r="V348" s="9" t="str">
        <f>IF(U348=Codes!$A$14," ",IF(U348=Codes!$A$15,Codes!$B$15,IF(U348=Codes!$A$16,Codes!$B$16,IF(U348=Codes!$A$17,Codes!$B$17,IF(U348=Codes!$A$18,Codes!$B$18,IF(U348=Codes!$A$19,Codes!$B$19,IF(U348=Codes!$A$20,Codes!$B$20,IF(U348=Codes!$A$21,Codes!$B$21,IF(U348=Codes!$A$22,Codes!$B$22,IF(U348=Codes!$A$23,Codes!$B$23,IF(U348=Codes!$A$24,Codes!$B$24)))))))))))</f>
        <v xml:space="preserve"> </v>
      </c>
      <c r="W348" s="22"/>
      <c r="X348" s="9" t="str">
        <f>IF(W348=Codes!$A$85," ",IF(W348=Codes!$A$86,Codes!$B$86,IF(W348=Codes!$A$87,Codes!$B$87,IF(W348=Codes!$A$88,Codes!$B$88,))))</f>
        <v xml:space="preserve"> </v>
      </c>
      <c r="Y348" s="22"/>
      <c r="Z348" s="9" t="str">
        <f>IF(Y348=Codes!$A$91," ",IF(Y348=Codes!$A$92,Codes!$B$92,IF(Y348=Codes!$A$93,Codes!$B$93,IF(Y348=Codes!$A$94,Codes!$B$94,IF(Y348=Codes!$A$95,Codes!$B$95,IF(Y348=Codes!$A$96,Codes!$B$96))))))</f>
        <v xml:space="preserve"> </v>
      </c>
      <c r="AA348" s="22"/>
      <c r="AB348" s="9" t="str">
        <f>IF(AA348=Codes!$A$99," ",IF(AA348=Codes!$A$100,Codes!$B$100,IF(AA348=Codes!$A$101,Codes!$B$101,IF(AA348=Codes!$A$102,Codes!$B$102,IF(AA348=Codes!$A$103,Codes!$B$103,IF(AA348=Codes!$A$104,Codes!$B$104))))))</f>
        <v xml:space="preserve"> </v>
      </c>
      <c r="AC348" s="27"/>
      <c r="AD348" s="20" t="str">
        <f>IF(AC348=Codes!$A$51," ",IF(AC348=Codes!$A$52,Codes!$B$52,IF(AC348=Codes!$A$53,Codes!$B$53,IF(AC348=Codes!$A$54,Codes!$B$54,IF(AC348=Codes!$A$55,Codes!$B$55,IF(AC348=Codes!$A$56,Codes!$B$56,IF(AC348=Codes!$A$57,Codes!$B$57,IF(AC348=Codes!$A$58,Codes!$B$58,IF(AC348=Codes!$A$59,Codes!$B$59)))))))))</f>
        <v xml:space="preserve"> </v>
      </c>
      <c r="AE348" s="20" t="str">
        <f>IF(AD348=" "," ",IF(AD348=Codes!$B$52,1,IF(AD348=Codes!$B$53,1,IF(AD348=Codes!$B$54,1,IF(AD348=Codes!$B$55,0,IF(AD348=Codes!$B$56,0,IF(AD348=Codes!$B$57,0,IF(AD348=Codes!$B$58,0,IF(AD348=Codes!$B$59,0)))))))))</f>
        <v xml:space="preserve"> </v>
      </c>
      <c r="AF348" s="27"/>
      <c r="AG348" s="20" t="str">
        <f>IF(AF348=Codes!$A$62," ",IF(AF348=Codes!$A$63,Codes!$B$63,IF(AF348=Codes!$A$64,Codes!$B$64,IF(AF348=Codes!$A$65,Codes!$B$65,IF(AF348=Codes!$A$66,Codes!$B$66,IF(AF348=Codes!$A$67,Codes!$B$67,IF(AF348=Codes!$A$68,Codes!$B$68,IF(AF348=Codes!$A$69,Codes!$B$69))))))))</f>
        <v xml:space="preserve"> </v>
      </c>
      <c r="AH348" s="20" t="str">
        <f>IF(AG348=" "," ",IF(AG348=Codes!$B$63,1,IF(AG348=Codes!$B$64,1,IF(AG348=Codes!$B$65,1,IF(AG348=Codes!$B$66,0,IF(AG348=Codes!$B$67,0,IF(AG348=Codes!$B$68,0,IF(AG348=Codes!$B$69,0))))))))</f>
        <v xml:space="preserve"> </v>
      </c>
      <c r="AI348" s="12" t="str">
        <f t="shared" si="5"/>
        <v xml:space="preserve"> </v>
      </c>
      <c r="AJ348" s="23"/>
      <c r="AK348" s="13" t="str">
        <f>IF(AJ348=Codes!$A$107," ",IF(AJ348=Codes!$A$108,Codes!$B$108,IF(AJ348=Codes!$A$109,Codes!$B$109,IF(AJ348=Codes!$A$110,Codes!$B$110))))</f>
        <v xml:space="preserve"> </v>
      </c>
      <c r="AL348" s="23"/>
      <c r="AM348" s="12" t="str">
        <f>IF(AL348=Codes!$A$113," ",IF(AL348=Codes!$A$114,Codes!$B$114,IF(AL348=Codes!$A$115,Codes!$B$115,IF(AL348=Codes!$A$116,Codes!$B$116,IF(AL348=Codes!$A$117,Codes!$B$117)))))</f>
        <v xml:space="preserve"> </v>
      </c>
      <c r="AN348" s="22"/>
      <c r="AO348" s="22"/>
    </row>
    <row r="349" spans="1:41" ht="21" customHeight="1" x14ac:dyDescent="0.25">
      <c r="A349" s="24"/>
      <c r="D349" s="18">
        <v>43119</v>
      </c>
      <c r="E349" s="23"/>
      <c r="F349" s="13" t="str">
        <f>IF(E349=Codes!$A$27," ",IF(E349=Codes!$A$28,Codes!$B$28,IF(E349=Codes!$A$29,Codes!$B$29,IF(E349=Codes!$A$30,Codes!$B$30,IF(E349=Codes!$A$31,Codes!$B$31,IF(E349=Codes!$A$32,Codes!$B$32,IF(E349=Codes!$A$33,Codes!$B$33)))))))</f>
        <v xml:space="preserve"> </v>
      </c>
      <c r="G349" s="23"/>
      <c r="H349" s="13" t="str">
        <f>IF(G349=Codes!$A$36," ",IF(G349=Codes!$A$37,Codes!$B$37,IF(G349=Codes!$A$38,Codes!$B$38,IF(G349=Codes!$A$39,Codes!$B$39,IF(G349=Codes!$A$40,Codes!$B$40,IF(G349=Codes!$A$41,Codes!$B$41,IF(G349=Codes!$A$42,Codes!$B$42)))))))</f>
        <v xml:space="preserve"> </v>
      </c>
      <c r="I349" s="26"/>
      <c r="J349" s="27"/>
      <c r="K349" s="20" t="str">
        <f>IF(J349=Codes!$A$2," ",IF(J349=Codes!$A$3,Codes!$B$3,IF(J349=Codes!$A$5,Codes!$B$5,IF(J349=Codes!$A$4,Codes!$B$4))))</f>
        <v xml:space="preserve"> </v>
      </c>
      <c r="L349" s="28"/>
      <c r="M349" s="20" t="str">
        <f>IF(L349=Codes!$A$8," ",IF(L349=Codes!$A$9,Codes!$B$9,IF(L349=Codes!$A$10,Codes!$B$10,IF(L349=Codes!$A$11,Codes!$B$11))))</f>
        <v xml:space="preserve"> </v>
      </c>
      <c r="N349" s="22"/>
      <c r="O349" s="9" t="str">
        <f>IF(N349=Codes!$A$45," ",IF(N349=Codes!$A$46,Codes!$B$46,IF(N349=Codes!$A$47,Codes!$B$47,IF(N349=Codes!$A$48,Codes!$B$48))))</f>
        <v xml:space="preserve"> </v>
      </c>
      <c r="P349" s="22"/>
      <c r="Q349" s="9" t="str">
        <f>IF(P349=Codes!$A$72," ",IF(P349=Codes!$A$73,Codes!$B$73,IF(P349=Codes!$A$74,Codes!$B$74,IF(P349=Codes!$A$75,Codes!$B$75))))</f>
        <v xml:space="preserve"> </v>
      </c>
      <c r="R349" s="22"/>
      <c r="S349" s="9" t="str">
        <f>IF(R349=Codes!$A$78," ",IF(R349=Codes!$A$79,Codes!$B$79,IF(R349=Codes!$A$80,Codes!$B$80,IF(R349=Codes!$A$81,Codes!$B$81,IF(R349=Codes!$A$82,Codes!$B$82)))))</f>
        <v xml:space="preserve"> </v>
      </c>
      <c r="T349" s="22"/>
      <c r="U349" s="22"/>
      <c r="V349" s="9" t="str">
        <f>IF(U349=Codes!$A$14," ",IF(U349=Codes!$A$15,Codes!$B$15,IF(U349=Codes!$A$16,Codes!$B$16,IF(U349=Codes!$A$17,Codes!$B$17,IF(U349=Codes!$A$18,Codes!$B$18,IF(U349=Codes!$A$19,Codes!$B$19,IF(U349=Codes!$A$20,Codes!$B$20,IF(U349=Codes!$A$21,Codes!$B$21,IF(U349=Codes!$A$22,Codes!$B$22,IF(U349=Codes!$A$23,Codes!$B$23,IF(U349=Codes!$A$24,Codes!$B$24)))))))))))</f>
        <v xml:space="preserve"> </v>
      </c>
      <c r="W349" s="22"/>
      <c r="X349" s="9" t="str">
        <f>IF(W349=Codes!$A$85," ",IF(W349=Codes!$A$86,Codes!$B$86,IF(W349=Codes!$A$87,Codes!$B$87,IF(W349=Codes!$A$88,Codes!$B$88,))))</f>
        <v xml:space="preserve"> </v>
      </c>
      <c r="Y349" s="22"/>
      <c r="Z349" s="9" t="str">
        <f>IF(Y349=Codes!$A$91," ",IF(Y349=Codes!$A$92,Codes!$B$92,IF(Y349=Codes!$A$93,Codes!$B$93,IF(Y349=Codes!$A$94,Codes!$B$94,IF(Y349=Codes!$A$95,Codes!$B$95,IF(Y349=Codes!$A$96,Codes!$B$96))))))</f>
        <v xml:space="preserve"> </v>
      </c>
      <c r="AA349" s="22"/>
      <c r="AB349" s="9" t="str">
        <f>IF(AA349=Codes!$A$99," ",IF(AA349=Codes!$A$100,Codes!$B$100,IF(AA349=Codes!$A$101,Codes!$B$101,IF(AA349=Codes!$A$102,Codes!$B$102,IF(AA349=Codes!$A$103,Codes!$B$103,IF(AA349=Codes!$A$104,Codes!$B$104))))))</f>
        <v xml:space="preserve"> </v>
      </c>
      <c r="AC349" s="27"/>
      <c r="AD349" s="20" t="str">
        <f>IF(AC349=Codes!$A$51," ",IF(AC349=Codes!$A$52,Codes!$B$52,IF(AC349=Codes!$A$53,Codes!$B$53,IF(AC349=Codes!$A$54,Codes!$B$54,IF(AC349=Codes!$A$55,Codes!$B$55,IF(AC349=Codes!$A$56,Codes!$B$56,IF(AC349=Codes!$A$57,Codes!$B$57,IF(AC349=Codes!$A$58,Codes!$B$58,IF(AC349=Codes!$A$59,Codes!$B$59)))))))))</f>
        <v xml:space="preserve"> </v>
      </c>
      <c r="AE349" s="20" t="str">
        <f>IF(AD349=" "," ",IF(AD349=Codes!$B$52,1,IF(AD349=Codes!$B$53,1,IF(AD349=Codes!$B$54,1,IF(AD349=Codes!$B$55,0,IF(AD349=Codes!$B$56,0,IF(AD349=Codes!$B$57,0,IF(AD349=Codes!$B$58,0,IF(AD349=Codes!$B$59,0)))))))))</f>
        <v xml:space="preserve"> </v>
      </c>
      <c r="AF349" s="27"/>
      <c r="AG349" s="20" t="str">
        <f>IF(AF349=Codes!$A$62," ",IF(AF349=Codes!$A$63,Codes!$B$63,IF(AF349=Codes!$A$64,Codes!$B$64,IF(AF349=Codes!$A$65,Codes!$B$65,IF(AF349=Codes!$A$66,Codes!$B$66,IF(AF349=Codes!$A$67,Codes!$B$67,IF(AF349=Codes!$A$68,Codes!$B$68,IF(AF349=Codes!$A$69,Codes!$B$69))))))))</f>
        <v xml:space="preserve"> </v>
      </c>
      <c r="AH349" s="20" t="str">
        <f>IF(AG349=" "," ",IF(AG349=Codes!$B$63,1,IF(AG349=Codes!$B$64,1,IF(AG349=Codes!$B$65,1,IF(AG349=Codes!$B$66,0,IF(AG349=Codes!$B$67,0,IF(AG349=Codes!$B$68,0,IF(AG349=Codes!$B$69,0))))))))</f>
        <v xml:space="preserve"> </v>
      </c>
      <c r="AI349" s="12" t="str">
        <f t="shared" si="5"/>
        <v xml:space="preserve"> </v>
      </c>
      <c r="AJ349" s="23"/>
      <c r="AK349" s="13" t="str">
        <f>IF(AJ349=Codes!$A$107," ",IF(AJ349=Codes!$A$108,Codes!$B$108,IF(AJ349=Codes!$A$109,Codes!$B$109,IF(AJ349=Codes!$A$110,Codes!$B$110))))</f>
        <v xml:space="preserve"> </v>
      </c>
      <c r="AL349" s="23"/>
      <c r="AM349" s="12" t="str">
        <f>IF(AL349=Codes!$A$113," ",IF(AL349=Codes!$A$114,Codes!$B$114,IF(AL349=Codes!$A$115,Codes!$B$115,IF(AL349=Codes!$A$116,Codes!$B$116,IF(AL349=Codes!$A$117,Codes!$B$117)))))</f>
        <v xml:space="preserve"> </v>
      </c>
      <c r="AN349" s="22"/>
      <c r="AO349" s="22"/>
    </row>
    <row r="350" spans="1:41" ht="21" customHeight="1" x14ac:dyDescent="0.25">
      <c r="A350" s="24"/>
      <c r="D350" s="18">
        <v>43119</v>
      </c>
      <c r="E350" s="23"/>
      <c r="F350" s="13" t="str">
        <f>IF(E350=Codes!$A$27," ",IF(E350=Codes!$A$28,Codes!$B$28,IF(E350=Codes!$A$29,Codes!$B$29,IF(E350=Codes!$A$30,Codes!$B$30,IF(E350=Codes!$A$31,Codes!$B$31,IF(E350=Codes!$A$32,Codes!$B$32,IF(E350=Codes!$A$33,Codes!$B$33)))))))</f>
        <v xml:space="preserve"> </v>
      </c>
      <c r="G350" s="23"/>
      <c r="H350" s="13" t="str">
        <f>IF(G350=Codes!$A$36," ",IF(G350=Codes!$A$37,Codes!$B$37,IF(G350=Codes!$A$38,Codes!$B$38,IF(G350=Codes!$A$39,Codes!$B$39,IF(G350=Codes!$A$40,Codes!$B$40,IF(G350=Codes!$A$41,Codes!$B$41,IF(G350=Codes!$A$42,Codes!$B$42)))))))</f>
        <v xml:space="preserve"> </v>
      </c>
      <c r="I350" s="26"/>
      <c r="J350" s="27"/>
      <c r="K350" s="20" t="str">
        <f>IF(J350=Codes!$A$2," ",IF(J350=Codes!$A$3,Codes!$B$3,IF(J350=Codes!$A$5,Codes!$B$5,IF(J350=Codes!$A$4,Codes!$B$4))))</f>
        <v xml:space="preserve"> </v>
      </c>
      <c r="L350" s="28"/>
      <c r="M350" s="20" t="str">
        <f>IF(L350=Codes!$A$8," ",IF(L350=Codes!$A$9,Codes!$B$9,IF(L350=Codes!$A$10,Codes!$B$10,IF(L350=Codes!$A$11,Codes!$B$11))))</f>
        <v xml:space="preserve"> </v>
      </c>
      <c r="N350" s="22"/>
      <c r="O350" s="9" t="str">
        <f>IF(N350=Codes!$A$45," ",IF(N350=Codes!$A$46,Codes!$B$46,IF(N350=Codes!$A$47,Codes!$B$47,IF(N350=Codes!$A$48,Codes!$B$48))))</f>
        <v xml:space="preserve"> </v>
      </c>
      <c r="P350" s="22"/>
      <c r="Q350" s="9" t="str">
        <f>IF(P350=Codes!$A$72," ",IF(P350=Codes!$A$73,Codes!$B$73,IF(P350=Codes!$A$74,Codes!$B$74,IF(P350=Codes!$A$75,Codes!$B$75))))</f>
        <v xml:space="preserve"> </v>
      </c>
      <c r="R350" s="22"/>
      <c r="S350" s="9" t="str">
        <f>IF(R350=Codes!$A$78," ",IF(R350=Codes!$A$79,Codes!$B$79,IF(R350=Codes!$A$80,Codes!$B$80,IF(R350=Codes!$A$81,Codes!$B$81,IF(R350=Codes!$A$82,Codes!$B$82)))))</f>
        <v xml:space="preserve"> </v>
      </c>
      <c r="T350" s="22"/>
      <c r="U350" s="22"/>
      <c r="V350" s="9" t="str">
        <f>IF(U350=Codes!$A$14," ",IF(U350=Codes!$A$15,Codes!$B$15,IF(U350=Codes!$A$16,Codes!$B$16,IF(U350=Codes!$A$17,Codes!$B$17,IF(U350=Codes!$A$18,Codes!$B$18,IF(U350=Codes!$A$19,Codes!$B$19,IF(U350=Codes!$A$20,Codes!$B$20,IF(U350=Codes!$A$21,Codes!$B$21,IF(U350=Codes!$A$22,Codes!$B$22,IF(U350=Codes!$A$23,Codes!$B$23,IF(U350=Codes!$A$24,Codes!$B$24)))))))))))</f>
        <v xml:space="preserve"> </v>
      </c>
      <c r="W350" s="22"/>
      <c r="X350" s="9" t="str">
        <f>IF(W350=Codes!$A$85," ",IF(W350=Codes!$A$86,Codes!$B$86,IF(W350=Codes!$A$87,Codes!$B$87,IF(W350=Codes!$A$88,Codes!$B$88,))))</f>
        <v xml:space="preserve"> </v>
      </c>
      <c r="Y350" s="22"/>
      <c r="Z350" s="9" t="str">
        <f>IF(Y350=Codes!$A$91," ",IF(Y350=Codes!$A$92,Codes!$B$92,IF(Y350=Codes!$A$93,Codes!$B$93,IF(Y350=Codes!$A$94,Codes!$B$94,IF(Y350=Codes!$A$95,Codes!$B$95,IF(Y350=Codes!$A$96,Codes!$B$96))))))</f>
        <v xml:space="preserve"> </v>
      </c>
      <c r="AA350" s="22"/>
      <c r="AB350" s="9" t="str">
        <f>IF(AA350=Codes!$A$99," ",IF(AA350=Codes!$A$100,Codes!$B$100,IF(AA350=Codes!$A$101,Codes!$B$101,IF(AA350=Codes!$A$102,Codes!$B$102,IF(AA350=Codes!$A$103,Codes!$B$103,IF(AA350=Codes!$A$104,Codes!$B$104))))))</f>
        <v xml:space="preserve"> </v>
      </c>
      <c r="AC350" s="27"/>
      <c r="AD350" s="20" t="str">
        <f>IF(AC350=Codes!$A$51," ",IF(AC350=Codes!$A$52,Codes!$B$52,IF(AC350=Codes!$A$53,Codes!$B$53,IF(AC350=Codes!$A$54,Codes!$B$54,IF(AC350=Codes!$A$55,Codes!$B$55,IF(AC350=Codes!$A$56,Codes!$B$56,IF(AC350=Codes!$A$57,Codes!$B$57,IF(AC350=Codes!$A$58,Codes!$B$58,IF(AC350=Codes!$A$59,Codes!$B$59)))))))))</f>
        <v xml:space="preserve"> </v>
      </c>
      <c r="AE350" s="20" t="str">
        <f>IF(AD350=" "," ",IF(AD350=Codes!$B$52,1,IF(AD350=Codes!$B$53,1,IF(AD350=Codes!$B$54,1,IF(AD350=Codes!$B$55,0,IF(AD350=Codes!$B$56,0,IF(AD350=Codes!$B$57,0,IF(AD350=Codes!$B$58,0,IF(AD350=Codes!$B$59,0)))))))))</f>
        <v xml:space="preserve"> </v>
      </c>
      <c r="AF350" s="27"/>
      <c r="AG350" s="20" t="str">
        <f>IF(AF350=Codes!$A$62," ",IF(AF350=Codes!$A$63,Codes!$B$63,IF(AF350=Codes!$A$64,Codes!$B$64,IF(AF350=Codes!$A$65,Codes!$B$65,IF(AF350=Codes!$A$66,Codes!$B$66,IF(AF350=Codes!$A$67,Codes!$B$67,IF(AF350=Codes!$A$68,Codes!$B$68,IF(AF350=Codes!$A$69,Codes!$B$69))))))))</f>
        <v xml:space="preserve"> </v>
      </c>
      <c r="AH350" s="20" t="str">
        <f>IF(AG350=" "," ",IF(AG350=Codes!$B$63,1,IF(AG350=Codes!$B$64,1,IF(AG350=Codes!$B$65,1,IF(AG350=Codes!$B$66,0,IF(AG350=Codes!$B$67,0,IF(AG350=Codes!$B$68,0,IF(AG350=Codes!$B$69,0))))))))</f>
        <v xml:space="preserve"> </v>
      </c>
      <c r="AI350" s="12" t="str">
        <f t="shared" si="5"/>
        <v xml:space="preserve"> </v>
      </c>
      <c r="AJ350" s="23"/>
      <c r="AK350" s="13" t="str">
        <f>IF(AJ350=Codes!$A$107," ",IF(AJ350=Codes!$A$108,Codes!$B$108,IF(AJ350=Codes!$A$109,Codes!$B$109,IF(AJ350=Codes!$A$110,Codes!$B$110))))</f>
        <v xml:space="preserve"> </v>
      </c>
      <c r="AL350" s="23"/>
      <c r="AM350" s="12" t="str">
        <f>IF(AL350=Codes!$A$113," ",IF(AL350=Codes!$A$114,Codes!$B$114,IF(AL350=Codes!$A$115,Codes!$B$115,IF(AL350=Codes!$A$116,Codes!$B$116,IF(AL350=Codes!$A$117,Codes!$B$117)))))</f>
        <v xml:space="preserve"> </v>
      </c>
      <c r="AN350" s="22"/>
      <c r="AO350" s="22"/>
    </row>
    <row r="351" spans="1:41" ht="21" customHeight="1" x14ac:dyDescent="0.25">
      <c r="A351" s="24"/>
      <c r="D351" s="18">
        <v>43119</v>
      </c>
      <c r="E351" s="23"/>
      <c r="F351" s="13" t="str">
        <f>IF(E351=Codes!$A$27," ",IF(E351=Codes!$A$28,Codes!$B$28,IF(E351=Codes!$A$29,Codes!$B$29,IF(E351=Codes!$A$30,Codes!$B$30,IF(E351=Codes!$A$31,Codes!$B$31,IF(E351=Codes!$A$32,Codes!$B$32,IF(E351=Codes!$A$33,Codes!$B$33)))))))</f>
        <v xml:space="preserve"> </v>
      </c>
      <c r="G351" s="23"/>
      <c r="H351" s="13" t="str">
        <f>IF(G351=Codes!$A$36," ",IF(G351=Codes!$A$37,Codes!$B$37,IF(G351=Codes!$A$38,Codes!$B$38,IF(G351=Codes!$A$39,Codes!$B$39,IF(G351=Codes!$A$40,Codes!$B$40,IF(G351=Codes!$A$41,Codes!$B$41,IF(G351=Codes!$A$42,Codes!$B$42)))))))</f>
        <v xml:space="preserve"> </v>
      </c>
      <c r="I351" s="26"/>
      <c r="J351" s="27"/>
      <c r="K351" s="20" t="str">
        <f>IF(J351=Codes!$A$2," ",IF(J351=Codes!$A$3,Codes!$B$3,IF(J351=Codes!$A$5,Codes!$B$5,IF(J351=Codes!$A$4,Codes!$B$4))))</f>
        <v xml:space="preserve"> </v>
      </c>
      <c r="L351" s="28"/>
      <c r="M351" s="20" t="str">
        <f>IF(L351=Codes!$A$8," ",IF(L351=Codes!$A$9,Codes!$B$9,IF(L351=Codes!$A$10,Codes!$B$10,IF(L351=Codes!$A$11,Codes!$B$11))))</f>
        <v xml:space="preserve"> </v>
      </c>
      <c r="N351" s="22"/>
      <c r="O351" s="9" t="str">
        <f>IF(N351=Codes!$A$45," ",IF(N351=Codes!$A$46,Codes!$B$46,IF(N351=Codes!$A$47,Codes!$B$47,IF(N351=Codes!$A$48,Codes!$B$48))))</f>
        <v xml:space="preserve"> </v>
      </c>
      <c r="P351" s="22"/>
      <c r="Q351" s="9" t="str">
        <f>IF(P351=Codes!$A$72," ",IF(P351=Codes!$A$73,Codes!$B$73,IF(P351=Codes!$A$74,Codes!$B$74,IF(P351=Codes!$A$75,Codes!$B$75))))</f>
        <v xml:space="preserve"> </v>
      </c>
      <c r="R351" s="22"/>
      <c r="S351" s="9" t="str">
        <f>IF(R351=Codes!$A$78," ",IF(R351=Codes!$A$79,Codes!$B$79,IF(R351=Codes!$A$80,Codes!$B$80,IF(R351=Codes!$A$81,Codes!$B$81,IF(R351=Codes!$A$82,Codes!$B$82)))))</f>
        <v xml:space="preserve"> </v>
      </c>
      <c r="T351" s="22"/>
      <c r="U351" s="22"/>
      <c r="V351" s="9" t="str">
        <f>IF(U351=Codes!$A$14," ",IF(U351=Codes!$A$15,Codes!$B$15,IF(U351=Codes!$A$16,Codes!$B$16,IF(U351=Codes!$A$17,Codes!$B$17,IF(U351=Codes!$A$18,Codes!$B$18,IF(U351=Codes!$A$19,Codes!$B$19,IF(U351=Codes!$A$20,Codes!$B$20,IF(U351=Codes!$A$21,Codes!$B$21,IF(U351=Codes!$A$22,Codes!$B$22,IF(U351=Codes!$A$23,Codes!$B$23,IF(U351=Codes!$A$24,Codes!$B$24)))))))))))</f>
        <v xml:space="preserve"> </v>
      </c>
      <c r="W351" s="22"/>
      <c r="X351" s="9" t="str">
        <f>IF(W351=Codes!$A$85," ",IF(W351=Codes!$A$86,Codes!$B$86,IF(W351=Codes!$A$87,Codes!$B$87,IF(W351=Codes!$A$88,Codes!$B$88,))))</f>
        <v xml:space="preserve"> </v>
      </c>
      <c r="Y351" s="22"/>
      <c r="Z351" s="9" t="str">
        <f>IF(Y351=Codes!$A$91," ",IF(Y351=Codes!$A$92,Codes!$B$92,IF(Y351=Codes!$A$93,Codes!$B$93,IF(Y351=Codes!$A$94,Codes!$B$94,IF(Y351=Codes!$A$95,Codes!$B$95,IF(Y351=Codes!$A$96,Codes!$B$96))))))</f>
        <v xml:space="preserve"> </v>
      </c>
      <c r="AA351" s="22"/>
      <c r="AB351" s="9" t="str">
        <f>IF(AA351=Codes!$A$99," ",IF(AA351=Codes!$A$100,Codes!$B$100,IF(AA351=Codes!$A$101,Codes!$B$101,IF(AA351=Codes!$A$102,Codes!$B$102,IF(AA351=Codes!$A$103,Codes!$B$103,IF(AA351=Codes!$A$104,Codes!$B$104))))))</f>
        <v xml:space="preserve"> </v>
      </c>
      <c r="AC351" s="27"/>
      <c r="AD351" s="20" t="str">
        <f>IF(AC351=Codes!$A$51," ",IF(AC351=Codes!$A$52,Codes!$B$52,IF(AC351=Codes!$A$53,Codes!$B$53,IF(AC351=Codes!$A$54,Codes!$B$54,IF(AC351=Codes!$A$55,Codes!$B$55,IF(AC351=Codes!$A$56,Codes!$B$56,IF(AC351=Codes!$A$57,Codes!$B$57,IF(AC351=Codes!$A$58,Codes!$B$58,IF(AC351=Codes!$A$59,Codes!$B$59)))))))))</f>
        <v xml:space="preserve"> </v>
      </c>
      <c r="AE351" s="20" t="str">
        <f>IF(AD351=" "," ",IF(AD351=Codes!$B$52,1,IF(AD351=Codes!$B$53,1,IF(AD351=Codes!$B$54,1,IF(AD351=Codes!$B$55,0,IF(AD351=Codes!$B$56,0,IF(AD351=Codes!$B$57,0,IF(AD351=Codes!$B$58,0,IF(AD351=Codes!$B$59,0)))))))))</f>
        <v xml:space="preserve"> </v>
      </c>
      <c r="AF351" s="27"/>
      <c r="AG351" s="20" t="str">
        <f>IF(AF351=Codes!$A$62," ",IF(AF351=Codes!$A$63,Codes!$B$63,IF(AF351=Codes!$A$64,Codes!$B$64,IF(AF351=Codes!$A$65,Codes!$B$65,IF(AF351=Codes!$A$66,Codes!$B$66,IF(AF351=Codes!$A$67,Codes!$B$67,IF(AF351=Codes!$A$68,Codes!$B$68,IF(AF351=Codes!$A$69,Codes!$B$69))))))))</f>
        <v xml:space="preserve"> </v>
      </c>
      <c r="AH351" s="20" t="str">
        <f>IF(AG351=" "," ",IF(AG351=Codes!$B$63,1,IF(AG351=Codes!$B$64,1,IF(AG351=Codes!$B$65,1,IF(AG351=Codes!$B$66,0,IF(AG351=Codes!$B$67,0,IF(AG351=Codes!$B$68,0,IF(AG351=Codes!$B$69,0))))))))</f>
        <v xml:space="preserve"> </v>
      </c>
      <c r="AI351" s="12" t="str">
        <f t="shared" si="5"/>
        <v xml:space="preserve"> </v>
      </c>
      <c r="AJ351" s="23"/>
      <c r="AK351" s="13" t="str">
        <f>IF(AJ351=Codes!$A$107," ",IF(AJ351=Codes!$A$108,Codes!$B$108,IF(AJ351=Codes!$A$109,Codes!$B$109,IF(AJ351=Codes!$A$110,Codes!$B$110))))</f>
        <v xml:space="preserve"> </v>
      </c>
      <c r="AL351" s="23"/>
      <c r="AM351" s="12" t="str">
        <f>IF(AL351=Codes!$A$113," ",IF(AL351=Codes!$A$114,Codes!$B$114,IF(AL351=Codes!$A$115,Codes!$B$115,IF(AL351=Codes!$A$116,Codes!$B$116,IF(AL351=Codes!$A$117,Codes!$B$117)))))</f>
        <v xml:space="preserve"> </v>
      </c>
      <c r="AN351" s="22"/>
      <c r="AO351" s="22"/>
    </row>
    <row r="352" spans="1:41" ht="21" customHeight="1" x14ac:dyDescent="0.25">
      <c r="A352" s="24"/>
      <c r="D352" s="18">
        <v>43119</v>
      </c>
      <c r="E352" s="23"/>
      <c r="F352" s="13" t="str">
        <f>IF(E352=Codes!$A$27," ",IF(E352=Codes!$A$28,Codes!$B$28,IF(E352=Codes!$A$29,Codes!$B$29,IF(E352=Codes!$A$30,Codes!$B$30,IF(E352=Codes!$A$31,Codes!$B$31,IF(E352=Codes!$A$32,Codes!$B$32,IF(E352=Codes!$A$33,Codes!$B$33)))))))</f>
        <v xml:space="preserve"> </v>
      </c>
      <c r="G352" s="23"/>
      <c r="H352" s="13" t="str">
        <f>IF(G352=Codes!$A$36," ",IF(G352=Codes!$A$37,Codes!$B$37,IF(G352=Codes!$A$38,Codes!$B$38,IF(G352=Codes!$A$39,Codes!$B$39,IF(G352=Codes!$A$40,Codes!$B$40,IF(G352=Codes!$A$41,Codes!$B$41,IF(G352=Codes!$A$42,Codes!$B$42)))))))</f>
        <v xml:space="preserve"> </v>
      </c>
      <c r="I352" s="26"/>
      <c r="J352" s="27"/>
      <c r="K352" s="20" t="str">
        <f>IF(J352=Codes!$A$2," ",IF(J352=Codes!$A$3,Codes!$B$3,IF(J352=Codes!$A$5,Codes!$B$5,IF(J352=Codes!$A$4,Codes!$B$4))))</f>
        <v xml:space="preserve"> </v>
      </c>
      <c r="L352" s="28"/>
      <c r="M352" s="20" t="str">
        <f>IF(L352=Codes!$A$8," ",IF(L352=Codes!$A$9,Codes!$B$9,IF(L352=Codes!$A$10,Codes!$B$10,IF(L352=Codes!$A$11,Codes!$B$11))))</f>
        <v xml:space="preserve"> </v>
      </c>
      <c r="N352" s="22"/>
      <c r="O352" s="9" t="str">
        <f>IF(N352=Codes!$A$45," ",IF(N352=Codes!$A$46,Codes!$B$46,IF(N352=Codes!$A$47,Codes!$B$47,IF(N352=Codes!$A$48,Codes!$B$48))))</f>
        <v xml:space="preserve"> </v>
      </c>
      <c r="P352" s="22"/>
      <c r="Q352" s="9" t="str">
        <f>IF(P352=Codes!$A$72," ",IF(P352=Codes!$A$73,Codes!$B$73,IF(P352=Codes!$A$74,Codes!$B$74,IF(P352=Codes!$A$75,Codes!$B$75))))</f>
        <v xml:space="preserve"> </v>
      </c>
      <c r="R352" s="22"/>
      <c r="S352" s="9" t="str">
        <f>IF(R352=Codes!$A$78," ",IF(R352=Codes!$A$79,Codes!$B$79,IF(R352=Codes!$A$80,Codes!$B$80,IF(R352=Codes!$A$81,Codes!$B$81,IF(R352=Codes!$A$82,Codes!$B$82)))))</f>
        <v xml:space="preserve"> </v>
      </c>
      <c r="T352" s="22"/>
      <c r="U352" s="22"/>
      <c r="V352" s="9" t="str">
        <f>IF(U352=Codes!$A$14," ",IF(U352=Codes!$A$15,Codes!$B$15,IF(U352=Codes!$A$16,Codes!$B$16,IF(U352=Codes!$A$17,Codes!$B$17,IF(U352=Codes!$A$18,Codes!$B$18,IF(U352=Codes!$A$19,Codes!$B$19,IF(U352=Codes!$A$20,Codes!$B$20,IF(U352=Codes!$A$21,Codes!$B$21,IF(U352=Codes!$A$22,Codes!$B$22,IF(U352=Codes!$A$23,Codes!$B$23,IF(U352=Codes!$A$24,Codes!$B$24)))))))))))</f>
        <v xml:space="preserve"> </v>
      </c>
      <c r="W352" s="22"/>
      <c r="X352" s="9" t="str">
        <f>IF(W352=Codes!$A$85," ",IF(W352=Codes!$A$86,Codes!$B$86,IF(W352=Codes!$A$87,Codes!$B$87,IF(W352=Codes!$A$88,Codes!$B$88,))))</f>
        <v xml:space="preserve"> </v>
      </c>
      <c r="Y352" s="22"/>
      <c r="Z352" s="9" t="str">
        <f>IF(Y352=Codes!$A$91," ",IF(Y352=Codes!$A$92,Codes!$B$92,IF(Y352=Codes!$A$93,Codes!$B$93,IF(Y352=Codes!$A$94,Codes!$B$94,IF(Y352=Codes!$A$95,Codes!$B$95,IF(Y352=Codes!$A$96,Codes!$B$96))))))</f>
        <v xml:space="preserve"> </v>
      </c>
      <c r="AA352" s="22"/>
      <c r="AB352" s="9" t="str">
        <f>IF(AA352=Codes!$A$99," ",IF(AA352=Codes!$A$100,Codes!$B$100,IF(AA352=Codes!$A$101,Codes!$B$101,IF(AA352=Codes!$A$102,Codes!$B$102,IF(AA352=Codes!$A$103,Codes!$B$103,IF(AA352=Codes!$A$104,Codes!$B$104))))))</f>
        <v xml:space="preserve"> </v>
      </c>
      <c r="AC352" s="27"/>
      <c r="AD352" s="20" t="str">
        <f>IF(AC352=Codes!$A$51," ",IF(AC352=Codes!$A$52,Codes!$B$52,IF(AC352=Codes!$A$53,Codes!$B$53,IF(AC352=Codes!$A$54,Codes!$B$54,IF(AC352=Codes!$A$55,Codes!$B$55,IF(AC352=Codes!$A$56,Codes!$B$56,IF(AC352=Codes!$A$57,Codes!$B$57,IF(AC352=Codes!$A$58,Codes!$B$58,IF(AC352=Codes!$A$59,Codes!$B$59)))))))))</f>
        <v xml:space="preserve"> </v>
      </c>
      <c r="AE352" s="20" t="str">
        <f>IF(AD352=" "," ",IF(AD352=Codes!$B$52,1,IF(AD352=Codes!$B$53,1,IF(AD352=Codes!$B$54,1,IF(AD352=Codes!$B$55,0,IF(AD352=Codes!$B$56,0,IF(AD352=Codes!$B$57,0,IF(AD352=Codes!$B$58,0,IF(AD352=Codes!$B$59,0)))))))))</f>
        <v xml:space="preserve"> </v>
      </c>
      <c r="AF352" s="27"/>
      <c r="AG352" s="20" t="str">
        <f>IF(AF352=Codes!$A$62," ",IF(AF352=Codes!$A$63,Codes!$B$63,IF(AF352=Codes!$A$64,Codes!$B$64,IF(AF352=Codes!$A$65,Codes!$B$65,IF(AF352=Codes!$A$66,Codes!$B$66,IF(AF352=Codes!$A$67,Codes!$B$67,IF(AF352=Codes!$A$68,Codes!$B$68,IF(AF352=Codes!$A$69,Codes!$B$69))))))))</f>
        <v xml:space="preserve"> </v>
      </c>
      <c r="AH352" s="20" t="str">
        <f>IF(AG352=" "," ",IF(AG352=Codes!$B$63,1,IF(AG352=Codes!$B$64,1,IF(AG352=Codes!$B$65,1,IF(AG352=Codes!$B$66,0,IF(AG352=Codes!$B$67,0,IF(AG352=Codes!$B$68,0,IF(AG352=Codes!$B$69,0))))))))</f>
        <v xml:space="preserve"> </v>
      </c>
      <c r="AI352" s="12" t="str">
        <f t="shared" si="5"/>
        <v xml:space="preserve"> </v>
      </c>
      <c r="AJ352" s="23"/>
      <c r="AK352" s="13" t="str">
        <f>IF(AJ352=Codes!$A$107," ",IF(AJ352=Codes!$A$108,Codes!$B$108,IF(AJ352=Codes!$A$109,Codes!$B$109,IF(AJ352=Codes!$A$110,Codes!$B$110))))</f>
        <v xml:space="preserve"> </v>
      </c>
      <c r="AL352" s="23"/>
      <c r="AM352" s="12" t="str">
        <f>IF(AL352=Codes!$A$113," ",IF(AL352=Codes!$A$114,Codes!$B$114,IF(AL352=Codes!$A$115,Codes!$B$115,IF(AL352=Codes!$A$116,Codes!$B$116,IF(AL352=Codes!$A$117,Codes!$B$117)))))</f>
        <v xml:space="preserve"> </v>
      </c>
      <c r="AN352" s="22"/>
      <c r="AO352" s="22"/>
    </row>
    <row r="353" spans="1:41" ht="21" customHeight="1" x14ac:dyDescent="0.25">
      <c r="A353" s="24"/>
      <c r="D353" s="18">
        <v>43119</v>
      </c>
      <c r="E353" s="23"/>
      <c r="F353" s="13" t="str">
        <f>IF(E353=Codes!$A$27," ",IF(E353=Codes!$A$28,Codes!$B$28,IF(E353=Codes!$A$29,Codes!$B$29,IF(E353=Codes!$A$30,Codes!$B$30,IF(E353=Codes!$A$31,Codes!$B$31,IF(E353=Codes!$A$32,Codes!$B$32,IF(E353=Codes!$A$33,Codes!$B$33)))))))</f>
        <v xml:space="preserve"> </v>
      </c>
      <c r="G353" s="23"/>
      <c r="H353" s="13" t="str">
        <f>IF(G353=Codes!$A$36," ",IF(G353=Codes!$A$37,Codes!$B$37,IF(G353=Codes!$A$38,Codes!$B$38,IF(G353=Codes!$A$39,Codes!$B$39,IF(G353=Codes!$A$40,Codes!$B$40,IF(G353=Codes!$A$41,Codes!$B$41,IF(G353=Codes!$A$42,Codes!$B$42)))))))</f>
        <v xml:space="preserve"> </v>
      </c>
      <c r="I353" s="26"/>
      <c r="J353" s="27"/>
      <c r="K353" s="20" t="str">
        <f>IF(J353=Codes!$A$2," ",IF(J353=Codes!$A$3,Codes!$B$3,IF(J353=Codes!$A$5,Codes!$B$5,IF(J353=Codes!$A$4,Codes!$B$4))))</f>
        <v xml:space="preserve"> </v>
      </c>
      <c r="L353" s="28"/>
      <c r="M353" s="20" t="str">
        <f>IF(L353=Codes!$A$8," ",IF(L353=Codes!$A$9,Codes!$B$9,IF(L353=Codes!$A$10,Codes!$B$10,IF(L353=Codes!$A$11,Codes!$B$11))))</f>
        <v xml:space="preserve"> </v>
      </c>
      <c r="N353" s="22"/>
      <c r="O353" s="9" t="str">
        <f>IF(N353=Codes!$A$45," ",IF(N353=Codes!$A$46,Codes!$B$46,IF(N353=Codes!$A$47,Codes!$B$47,IF(N353=Codes!$A$48,Codes!$B$48))))</f>
        <v xml:space="preserve"> </v>
      </c>
      <c r="P353" s="22"/>
      <c r="Q353" s="9" t="str">
        <f>IF(P353=Codes!$A$72," ",IF(P353=Codes!$A$73,Codes!$B$73,IF(P353=Codes!$A$74,Codes!$B$74,IF(P353=Codes!$A$75,Codes!$B$75))))</f>
        <v xml:space="preserve"> </v>
      </c>
      <c r="R353" s="22"/>
      <c r="S353" s="9" t="str">
        <f>IF(R353=Codes!$A$78," ",IF(R353=Codes!$A$79,Codes!$B$79,IF(R353=Codes!$A$80,Codes!$B$80,IF(R353=Codes!$A$81,Codes!$B$81,IF(R353=Codes!$A$82,Codes!$B$82)))))</f>
        <v xml:space="preserve"> </v>
      </c>
      <c r="T353" s="22"/>
      <c r="U353" s="22"/>
      <c r="V353" s="9" t="str">
        <f>IF(U353=Codes!$A$14," ",IF(U353=Codes!$A$15,Codes!$B$15,IF(U353=Codes!$A$16,Codes!$B$16,IF(U353=Codes!$A$17,Codes!$B$17,IF(U353=Codes!$A$18,Codes!$B$18,IF(U353=Codes!$A$19,Codes!$B$19,IF(U353=Codes!$A$20,Codes!$B$20,IF(U353=Codes!$A$21,Codes!$B$21,IF(U353=Codes!$A$22,Codes!$B$22,IF(U353=Codes!$A$23,Codes!$B$23,IF(U353=Codes!$A$24,Codes!$B$24)))))))))))</f>
        <v xml:space="preserve"> </v>
      </c>
      <c r="W353" s="22"/>
      <c r="X353" s="9" t="str">
        <f>IF(W353=Codes!$A$85," ",IF(W353=Codes!$A$86,Codes!$B$86,IF(W353=Codes!$A$87,Codes!$B$87,IF(W353=Codes!$A$88,Codes!$B$88,))))</f>
        <v xml:space="preserve"> </v>
      </c>
      <c r="Y353" s="22"/>
      <c r="Z353" s="9" t="str">
        <f>IF(Y353=Codes!$A$91," ",IF(Y353=Codes!$A$92,Codes!$B$92,IF(Y353=Codes!$A$93,Codes!$B$93,IF(Y353=Codes!$A$94,Codes!$B$94,IF(Y353=Codes!$A$95,Codes!$B$95,IF(Y353=Codes!$A$96,Codes!$B$96))))))</f>
        <v xml:space="preserve"> </v>
      </c>
      <c r="AA353" s="22"/>
      <c r="AB353" s="9" t="str">
        <f>IF(AA353=Codes!$A$99," ",IF(AA353=Codes!$A$100,Codes!$B$100,IF(AA353=Codes!$A$101,Codes!$B$101,IF(AA353=Codes!$A$102,Codes!$B$102,IF(AA353=Codes!$A$103,Codes!$B$103,IF(AA353=Codes!$A$104,Codes!$B$104))))))</f>
        <v xml:space="preserve"> </v>
      </c>
      <c r="AC353" s="27"/>
      <c r="AD353" s="20" t="str">
        <f>IF(AC353=Codes!$A$51," ",IF(AC353=Codes!$A$52,Codes!$B$52,IF(AC353=Codes!$A$53,Codes!$B$53,IF(AC353=Codes!$A$54,Codes!$B$54,IF(AC353=Codes!$A$55,Codes!$B$55,IF(AC353=Codes!$A$56,Codes!$B$56,IF(AC353=Codes!$A$57,Codes!$B$57,IF(AC353=Codes!$A$58,Codes!$B$58,IF(AC353=Codes!$A$59,Codes!$B$59)))))))))</f>
        <v xml:space="preserve"> </v>
      </c>
      <c r="AE353" s="20" t="str">
        <f>IF(AD353=" "," ",IF(AD353=Codes!$B$52,1,IF(AD353=Codes!$B$53,1,IF(AD353=Codes!$B$54,1,IF(AD353=Codes!$B$55,0,IF(AD353=Codes!$B$56,0,IF(AD353=Codes!$B$57,0,IF(AD353=Codes!$B$58,0,IF(AD353=Codes!$B$59,0)))))))))</f>
        <v xml:space="preserve"> </v>
      </c>
      <c r="AF353" s="27"/>
      <c r="AG353" s="20" t="str">
        <f>IF(AF353=Codes!$A$62," ",IF(AF353=Codes!$A$63,Codes!$B$63,IF(AF353=Codes!$A$64,Codes!$B$64,IF(AF353=Codes!$A$65,Codes!$B$65,IF(AF353=Codes!$A$66,Codes!$B$66,IF(AF353=Codes!$A$67,Codes!$B$67,IF(AF353=Codes!$A$68,Codes!$B$68,IF(AF353=Codes!$A$69,Codes!$B$69))))))))</f>
        <v xml:space="preserve"> </v>
      </c>
      <c r="AH353" s="20" t="str">
        <f>IF(AG353=" "," ",IF(AG353=Codes!$B$63,1,IF(AG353=Codes!$B$64,1,IF(AG353=Codes!$B$65,1,IF(AG353=Codes!$B$66,0,IF(AG353=Codes!$B$67,0,IF(AG353=Codes!$B$68,0,IF(AG353=Codes!$B$69,0))))))))</f>
        <v xml:space="preserve"> </v>
      </c>
      <c r="AI353" s="12" t="str">
        <f t="shared" si="5"/>
        <v xml:space="preserve"> </v>
      </c>
      <c r="AJ353" s="23"/>
      <c r="AK353" s="13" t="str">
        <f>IF(AJ353=Codes!$A$107," ",IF(AJ353=Codes!$A$108,Codes!$B$108,IF(AJ353=Codes!$A$109,Codes!$B$109,IF(AJ353=Codes!$A$110,Codes!$B$110))))</f>
        <v xml:space="preserve"> </v>
      </c>
      <c r="AL353" s="23"/>
      <c r="AM353" s="12" t="str">
        <f>IF(AL353=Codes!$A$113," ",IF(AL353=Codes!$A$114,Codes!$B$114,IF(AL353=Codes!$A$115,Codes!$B$115,IF(AL353=Codes!$A$116,Codes!$B$116,IF(AL353=Codes!$A$117,Codes!$B$117)))))</f>
        <v xml:space="preserve"> </v>
      </c>
      <c r="AN353" s="22"/>
      <c r="AO353" s="22"/>
    </row>
    <row r="354" spans="1:41" ht="21" customHeight="1" x14ac:dyDescent="0.25">
      <c r="A354" s="24"/>
      <c r="D354" s="18">
        <v>43133</v>
      </c>
      <c r="E354" s="23"/>
      <c r="F354" s="13" t="str">
        <f>IF(E354=Codes!$A$27," ",IF(E354=Codes!$A$28,Codes!$B$28,IF(E354=Codes!$A$29,Codes!$B$29,IF(E354=Codes!$A$30,Codes!$B$30,IF(E354=Codes!$A$31,Codes!$B$31,IF(E354=Codes!$A$32,Codes!$B$32,IF(E354=Codes!$A$33,Codes!$B$33)))))))</f>
        <v xml:space="preserve"> </v>
      </c>
      <c r="G354" s="23"/>
      <c r="H354" s="13" t="str">
        <f>IF(G354=Codes!$A$36," ",IF(G354=Codes!$A$37,Codes!$B$37,IF(G354=Codes!$A$38,Codes!$B$38,IF(G354=Codes!$A$39,Codes!$B$39,IF(G354=Codes!$A$40,Codes!$B$40,IF(G354=Codes!$A$41,Codes!$B$41,IF(G354=Codes!$A$42,Codes!$B$42)))))))</f>
        <v xml:space="preserve"> </v>
      </c>
      <c r="I354" s="26"/>
      <c r="J354" s="27"/>
      <c r="K354" s="20" t="str">
        <f>IF(J354=Codes!$A$2," ",IF(J354=Codes!$A$3,Codes!$B$3,IF(J354=Codes!$A$5,Codes!$B$5,IF(J354=Codes!$A$4,Codes!$B$4))))</f>
        <v xml:space="preserve"> </v>
      </c>
      <c r="L354" s="28"/>
      <c r="M354" s="20" t="str">
        <f>IF(L354=Codes!$A$8," ",IF(L354=Codes!$A$9,Codes!$B$9,IF(L354=Codes!$A$10,Codes!$B$10,IF(L354=Codes!$A$11,Codes!$B$11))))</f>
        <v xml:space="preserve"> </v>
      </c>
      <c r="N354" s="22"/>
      <c r="O354" s="9" t="str">
        <f>IF(N354=Codes!$A$45," ",IF(N354=Codes!$A$46,Codes!$B$46,IF(N354=Codes!$A$47,Codes!$B$47,IF(N354=Codes!$A$48,Codes!$B$48))))</f>
        <v xml:space="preserve"> </v>
      </c>
      <c r="P354" s="22"/>
      <c r="Q354" s="9" t="str">
        <f>IF(P354=Codes!$A$72," ",IF(P354=Codes!$A$73,Codes!$B$73,IF(P354=Codes!$A$74,Codes!$B$74,IF(P354=Codes!$A$75,Codes!$B$75))))</f>
        <v xml:space="preserve"> </v>
      </c>
      <c r="R354" s="22"/>
      <c r="S354" s="9" t="str">
        <f>IF(R354=Codes!$A$78," ",IF(R354=Codes!$A$79,Codes!$B$79,IF(R354=Codes!$A$80,Codes!$B$80,IF(R354=Codes!$A$81,Codes!$B$81,IF(R354=Codes!$A$82,Codes!$B$82)))))</f>
        <v xml:space="preserve"> </v>
      </c>
      <c r="T354" s="22"/>
      <c r="U354" s="22"/>
      <c r="V354" s="9" t="str">
        <f>IF(U354=Codes!$A$14," ",IF(U354=Codes!$A$15,Codes!$B$15,IF(U354=Codes!$A$16,Codes!$B$16,IF(U354=Codes!$A$17,Codes!$B$17,IF(U354=Codes!$A$18,Codes!$B$18,IF(U354=Codes!$A$19,Codes!$B$19,IF(U354=Codes!$A$20,Codes!$B$20,IF(U354=Codes!$A$21,Codes!$B$21,IF(U354=Codes!$A$22,Codes!$B$22,IF(U354=Codes!$A$23,Codes!$B$23,IF(U354=Codes!$A$24,Codes!$B$24)))))))))))</f>
        <v xml:space="preserve"> </v>
      </c>
      <c r="W354" s="22"/>
      <c r="X354" s="9" t="str">
        <f>IF(W354=Codes!$A$85," ",IF(W354=Codes!$A$86,Codes!$B$86,IF(W354=Codes!$A$87,Codes!$B$87,IF(W354=Codes!$A$88,Codes!$B$88,))))</f>
        <v xml:space="preserve"> </v>
      </c>
      <c r="Y354" s="22"/>
      <c r="Z354" s="9" t="str">
        <f>IF(Y354=Codes!$A$91," ",IF(Y354=Codes!$A$92,Codes!$B$92,IF(Y354=Codes!$A$93,Codes!$B$93,IF(Y354=Codes!$A$94,Codes!$B$94,IF(Y354=Codes!$A$95,Codes!$B$95,IF(Y354=Codes!$A$96,Codes!$B$96))))))</f>
        <v xml:space="preserve"> </v>
      </c>
      <c r="AA354" s="22"/>
      <c r="AB354" s="9" t="str">
        <f>IF(AA354=Codes!$A$99," ",IF(AA354=Codes!$A$100,Codes!$B$100,IF(AA354=Codes!$A$101,Codes!$B$101,IF(AA354=Codes!$A$102,Codes!$B$102,IF(AA354=Codes!$A$103,Codes!$B$103,IF(AA354=Codes!$A$104,Codes!$B$104))))))</f>
        <v xml:space="preserve"> </v>
      </c>
      <c r="AC354" s="27"/>
      <c r="AD354" s="20" t="str">
        <f>IF(AC354=Codes!$A$51," ",IF(AC354=Codes!$A$52,Codes!$B$52,IF(AC354=Codes!$A$53,Codes!$B$53,IF(AC354=Codes!$A$54,Codes!$B$54,IF(AC354=Codes!$A$55,Codes!$B$55,IF(AC354=Codes!$A$56,Codes!$B$56,IF(AC354=Codes!$A$57,Codes!$B$57,IF(AC354=Codes!$A$58,Codes!$B$58,IF(AC354=Codes!$A$59,Codes!$B$59)))))))))</f>
        <v xml:space="preserve"> </v>
      </c>
      <c r="AE354" s="20" t="str">
        <f>IF(AD354=" "," ",IF(AD354=Codes!$B$52,1,IF(AD354=Codes!$B$53,1,IF(AD354=Codes!$B$54,1,IF(AD354=Codes!$B$55,0,IF(AD354=Codes!$B$56,0,IF(AD354=Codes!$B$57,0,IF(AD354=Codes!$B$58,0,IF(AD354=Codes!$B$59,0)))))))))</f>
        <v xml:space="preserve"> </v>
      </c>
      <c r="AF354" s="27"/>
      <c r="AG354" s="20" t="str">
        <f>IF(AF354=Codes!$A$62," ",IF(AF354=Codes!$A$63,Codes!$B$63,IF(AF354=Codes!$A$64,Codes!$B$64,IF(AF354=Codes!$A$65,Codes!$B$65,IF(AF354=Codes!$A$66,Codes!$B$66,IF(AF354=Codes!$A$67,Codes!$B$67,IF(AF354=Codes!$A$68,Codes!$B$68,IF(AF354=Codes!$A$69,Codes!$B$69))))))))</f>
        <v xml:space="preserve"> </v>
      </c>
      <c r="AH354" s="20" t="str">
        <f>IF(AG354=" "," ",IF(AG354=Codes!$B$63,1,IF(AG354=Codes!$B$64,1,IF(AG354=Codes!$B$65,1,IF(AG354=Codes!$B$66,0,IF(AG354=Codes!$B$67,0,IF(AG354=Codes!$B$68,0,IF(AG354=Codes!$B$69,0))))))))</f>
        <v xml:space="preserve"> </v>
      </c>
      <c r="AI354" s="12" t="str">
        <f t="shared" si="5"/>
        <v xml:space="preserve"> </v>
      </c>
      <c r="AJ354" s="23"/>
      <c r="AK354" s="13" t="str">
        <f>IF(AJ354=Codes!$A$107," ",IF(AJ354=Codes!$A$108,Codes!$B$108,IF(AJ354=Codes!$A$109,Codes!$B$109,IF(AJ354=Codes!$A$110,Codes!$B$110))))</f>
        <v xml:space="preserve"> </v>
      </c>
      <c r="AL354" s="23"/>
      <c r="AM354" s="12" t="str">
        <f>IF(AL354=Codes!$A$113," ",IF(AL354=Codes!$A$114,Codes!$B$114,IF(AL354=Codes!$A$115,Codes!$B$115,IF(AL354=Codes!$A$116,Codes!$B$116,IF(AL354=Codes!$A$117,Codes!$B$117)))))</f>
        <v xml:space="preserve"> </v>
      </c>
      <c r="AN354" s="22"/>
      <c r="AO354" s="22"/>
    </row>
    <row r="355" spans="1:41" ht="21" customHeight="1" x14ac:dyDescent="0.25">
      <c r="A355" s="24"/>
      <c r="D355" s="18">
        <v>43133</v>
      </c>
      <c r="E355" s="23"/>
      <c r="F355" s="13" t="str">
        <f>IF(E355=Codes!$A$27," ",IF(E355=Codes!$A$28,Codes!$B$28,IF(E355=Codes!$A$29,Codes!$B$29,IF(E355=Codes!$A$30,Codes!$B$30,IF(E355=Codes!$A$31,Codes!$B$31,IF(E355=Codes!$A$32,Codes!$B$32,IF(E355=Codes!$A$33,Codes!$B$33)))))))</f>
        <v xml:space="preserve"> </v>
      </c>
      <c r="G355" s="23"/>
      <c r="H355" s="13" t="str">
        <f>IF(G355=Codes!$A$36," ",IF(G355=Codes!$A$37,Codes!$B$37,IF(G355=Codes!$A$38,Codes!$B$38,IF(G355=Codes!$A$39,Codes!$B$39,IF(G355=Codes!$A$40,Codes!$B$40,IF(G355=Codes!$A$41,Codes!$B$41,IF(G355=Codes!$A$42,Codes!$B$42)))))))</f>
        <v xml:space="preserve"> </v>
      </c>
      <c r="I355" s="26"/>
      <c r="J355" s="27"/>
      <c r="K355" s="20" t="str">
        <f>IF(J355=Codes!$A$2," ",IF(J355=Codes!$A$3,Codes!$B$3,IF(J355=Codes!$A$5,Codes!$B$5,IF(J355=Codes!$A$4,Codes!$B$4))))</f>
        <v xml:space="preserve"> </v>
      </c>
      <c r="L355" s="28"/>
      <c r="M355" s="20" t="str">
        <f>IF(L355=Codes!$A$8," ",IF(L355=Codes!$A$9,Codes!$B$9,IF(L355=Codes!$A$10,Codes!$B$10,IF(L355=Codes!$A$11,Codes!$B$11))))</f>
        <v xml:space="preserve"> </v>
      </c>
      <c r="N355" s="22"/>
      <c r="O355" s="9" t="str">
        <f>IF(N355=Codes!$A$45," ",IF(N355=Codes!$A$46,Codes!$B$46,IF(N355=Codes!$A$47,Codes!$B$47,IF(N355=Codes!$A$48,Codes!$B$48))))</f>
        <v xml:space="preserve"> </v>
      </c>
      <c r="P355" s="22"/>
      <c r="Q355" s="9" t="str">
        <f>IF(P355=Codes!$A$72," ",IF(P355=Codes!$A$73,Codes!$B$73,IF(P355=Codes!$A$74,Codes!$B$74,IF(P355=Codes!$A$75,Codes!$B$75))))</f>
        <v xml:space="preserve"> </v>
      </c>
      <c r="R355" s="22"/>
      <c r="S355" s="9" t="str">
        <f>IF(R355=Codes!$A$78," ",IF(R355=Codes!$A$79,Codes!$B$79,IF(R355=Codes!$A$80,Codes!$B$80,IF(R355=Codes!$A$81,Codes!$B$81,IF(R355=Codes!$A$82,Codes!$B$82)))))</f>
        <v xml:space="preserve"> </v>
      </c>
      <c r="T355" s="22"/>
      <c r="U355" s="22"/>
      <c r="V355" s="9" t="str">
        <f>IF(U355=Codes!$A$14," ",IF(U355=Codes!$A$15,Codes!$B$15,IF(U355=Codes!$A$16,Codes!$B$16,IF(U355=Codes!$A$17,Codes!$B$17,IF(U355=Codes!$A$18,Codes!$B$18,IF(U355=Codes!$A$19,Codes!$B$19,IF(U355=Codes!$A$20,Codes!$B$20,IF(U355=Codes!$A$21,Codes!$B$21,IF(U355=Codes!$A$22,Codes!$B$22,IF(U355=Codes!$A$23,Codes!$B$23,IF(U355=Codes!$A$24,Codes!$B$24)))))))))))</f>
        <v xml:space="preserve"> </v>
      </c>
      <c r="W355" s="22"/>
      <c r="X355" s="9" t="str">
        <f>IF(W355=Codes!$A$85," ",IF(W355=Codes!$A$86,Codes!$B$86,IF(W355=Codes!$A$87,Codes!$B$87,IF(W355=Codes!$A$88,Codes!$B$88,))))</f>
        <v xml:space="preserve"> </v>
      </c>
      <c r="Y355" s="22"/>
      <c r="Z355" s="9" t="str">
        <f>IF(Y355=Codes!$A$91," ",IF(Y355=Codes!$A$92,Codes!$B$92,IF(Y355=Codes!$A$93,Codes!$B$93,IF(Y355=Codes!$A$94,Codes!$B$94,IF(Y355=Codes!$A$95,Codes!$B$95,IF(Y355=Codes!$A$96,Codes!$B$96))))))</f>
        <v xml:space="preserve"> </v>
      </c>
      <c r="AA355" s="22"/>
      <c r="AB355" s="9" t="str">
        <f>IF(AA355=Codes!$A$99," ",IF(AA355=Codes!$A$100,Codes!$B$100,IF(AA355=Codes!$A$101,Codes!$B$101,IF(AA355=Codes!$A$102,Codes!$B$102,IF(AA355=Codes!$A$103,Codes!$B$103,IF(AA355=Codes!$A$104,Codes!$B$104))))))</f>
        <v xml:space="preserve"> </v>
      </c>
      <c r="AC355" s="27"/>
      <c r="AD355" s="20" t="str">
        <f>IF(AC355=Codes!$A$51," ",IF(AC355=Codes!$A$52,Codes!$B$52,IF(AC355=Codes!$A$53,Codes!$B$53,IF(AC355=Codes!$A$54,Codes!$B$54,IF(AC355=Codes!$A$55,Codes!$B$55,IF(AC355=Codes!$A$56,Codes!$B$56,IF(AC355=Codes!$A$57,Codes!$B$57,IF(AC355=Codes!$A$58,Codes!$B$58,IF(AC355=Codes!$A$59,Codes!$B$59)))))))))</f>
        <v xml:space="preserve"> </v>
      </c>
      <c r="AE355" s="20" t="str">
        <f>IF(AD355=" "," ",IF(AD355=Codes!$B$52,1,IF(AD355=Codes!$B$53,1,IF(AD355=Codes!$B$54,1,IF(AD355=Codes!$B$55,0,IF(AD355=Codes!$B$56,0,IF(AD355=Codes!$B$57,0,IF(AD355=Codes!$B$58,0,IF(AD355=Codes!$B$59,0)))))))))</f>
        <v xml:space="preserve"> </v>
      </c>
      <c r="AF355" s="27"/>
      <c r="AG355" s="20" t="str">
        <f>IF(AF355=Codes!$A$62," ",IF(AF355=Codes!$A$63,Codes!$B$63,IF(AF355=Codes!$A$64,Codes!$B$64,IF(AF355=Codes!$A$65,Codes!$B$65,IF(AF355=Codes!$A$66,Codes!$B$66,IF(AF355=Codes!$A$67,Codes!$B$67,IF(AF355=Codes!$A$68,Codes!$B$68,IF(AF355=Codes!$A$69,Codes!$B$69))))))))</f>
        <v xml:space="preserve"> </v>
      </c>
      <c r="AH355" s="20" t="str">
        <f>IF(AG355=" "," ",IF(AG355=Codes!$B$63,1,IF(AG355=Codes!$B$64,1,IF(AG355=Codes!$B$65,1,IF(AG355=Codes!$B$66,0,IF(AG355=Codes!$B$67,0,IF(AG355=Codes!$B$68,0,IF(AG355=Codes!$B$69,0))))))))</f>
        <v xml:space="preserve"> </v>
      </c>
      <c r="AI355" s="12" t="str">
        <f t="shared" si="5"/>
        <v xml:space="preserve"> </v>
      </c>
      <c r="AJ355" s="23"/>
      <c r="AK355" s="13" t="str">
        <f>IF(AJ355=Codes!$A$107," ",IF(AJ355=Codes!$A$108,Codes!$B$108,IF(AJ355=Codes!$A$109,Codes!$B$109,IF(AJ355=Codes!$A$110,Codes!$B$110))))</f>
        <v xml:space="preserve"> </v>
      </c>
      <c r="AL355" s="23"/>
      <c r="AM355" s="12" t="str">
        <f>IF(AL355=Codes!$A$113," ",IF(AL355=Codes!$A$114,Codes!$B$114,IF(AL355=Codes!$A$115,Codes!$B$115,IF(AL355=Codes!$A$116,Codes!$B$116,IF(AL355=Codes!$A$117,Codes!$B$117)))))</f>
        <v xml:space="preserve"> </v>
      </c>
      <c r="AN355" s="22"/>
      <c r="AO355" s="22"/>
    </row>
    <row r="356" spans="1:41" ht="21" customHeight="1" x14ac:dyDescent="0.25">
      <c r="A356" s="24"/>
      <c r="D356" s="18">
        <v>43133</v>
      </c>
      <c r="E356" s="23"/>
      <c r="F356" s="13" t="str">
        <f>IF(E356=Codes!$A$27," ",IF(E356=Codes!$A$28,Codes!$B$28,IF(E356=Codes!$A$29,Codes!$B$29,IF(E356=Codes!$A$30,Codes!$B$30,IF(E356=Codes!$A$31,Codes!$B$31,IF(E356=Codes!$A$32,Codes!$B$32,IF(E356=Codes!$A$33,Codes!$B$33)))))))</f>
        <v xml:space="preserve"> </v>
      </c>
      <c r="G356" s="23"/>
      <c r="H356" s="13" t="str">
        <f>IF(G356=Codes!$A$36," ",IF(G356=Codes!$A$37,Codes!$B$37,IF(G356=Codes!$A$38,Codes!$B$38,IF(G356=Codes!$A$39,Codes!$B$39,IF(G356=Codes!$A$40,Codes!$B$40,IF(G356=Codes!$A$41,Codes!$B$41,IF(G356=Codes!$A$42,Codes!$B$42)))))))</f>
        <v xml:space="preserve"> </v>
      </c>
      <c r="I356" s="26"/>
      <c r="J356" s="27"/>
      <c r="K356" s="20" t="str">
        <f>IF(J356=Codes!$A$2," ",IF(J356=Codes!$A$3,Codes!$B$3,IF(J356=Codes!$A$5,Codes!$B$5,IF(J356=Codes!$A$4,Codes!$B$4))))</f>
        <v xml:space="preserve"> </v>
      </c>
      <c r="L356" s="28"/>
      <c r="M356" s="20" t="str">
        <f>IF(L356=Codes!$A$8," ",IF(L356=Codes!$A$9,Codes!$B$9,IF(L356=Codes!$A$10,Codes!$B$10,IF(L356=Codes!$A$11,Codes!$B$11))))</f>
        <v xml:space="preserve"> </v>
      </c>
      <c r="N356" s="22"/>
      <c r="O356" s="9" t="str">
        <f>IF(N356=Codes!$A$45," ",IF(N356=Codes!$A$46,Codes!$B$46,IF(N356=Codes!$A$47,Codes!$B$47,IF(N356=Codes!$A$48,Codes!$B$48))))</f>
        <v xml:space="preserve"> </v>
      </c>
      <c r="P356" s="22"/>
      <c r="Q356" s="9" t="str">
        <f>IF(P356=Codes!$A$72," ",IF(P356=Codes!$A$73,Codes!$B$73,IF(P356=Codes!$A$74,Codes!$B$74,IF(P356=Codes!$A$75,Codes!$B$75))))</f>
        <v xml:space="preserve"> </v>
      </c>
      <c r="R356" s="22"/>
      <c r="S356" s="9" t="str">
        <f>IF(R356=Codes!$A$78," ",IF(R356=Codes!$A$79,Codes!$B$79,IF(R356=Codes!$A$80,Codes!$B$80,IF(R356=Codes!$A$81,Codes!$B$81,IF(R356=Codes!$A$82,Codes!$B$82)))))</f>
        <v xml:space="preserve"> </v>
      </c>
      <c r="T356" s="22"/>
      <c r="U356" s="22"/>
      <c r="V356" s="9" t="str">
        <f>IF(U356=Codes!$A$14," ",IF(U356=Codes!$A$15,Codes!$B$15,IF(U356=Codes!$A$16,Codes!$B$16,IF(U356=Codes!$A$17,Codes!$B$17,IF(U356=Codes!$A$18,Codes!$B$18,IF(U356=Codes!$A$19,Codes!$B$19,IF(U356=Codes!$A$20,Codes!$B$20,IF(U356=Codes!$A$21,Codes!$B$21,IF(U356=Codes!$A$22,Codes!$B$22,IF(U356=Codes!$A$23,Codes!$B$23,IF(U356=Codes!$A$24,Codes!$B$24)))))))))))</f>
        <v xml:space="preserve"> </v>
      </c>
      <c r="W356" s="22"/>
      <c r="X356" s="9" t="str">
        <f>IF(W356=Codes!$A$85," ",IF(W356=Codes!$A$86,Codes!$B$86,IF(W356=Codes!$A$87,Codes!$B$87,IF(W356=Codes!$A$88,Codes!$B$88,))))</f>
        <v xml:space="preserve"> </v>
      </c>
      <c r="Y356" s="22"/>
      <c r="Z356" s="9" t="str">
        <f>IF(Y356=Codes!$A$91," ",IF(Y356=Codes!$A$92,Codes!$B$92,IF(Y356=Codes!$A$93,Codes!$B$93,IF(Y356=Codes!$A$94,Codes!$B$94,IF(Y356=Codes!$A$95,Codes!$B$95,IF(Y356=Codes!$A$96,Codes!$B$96))))))</f>
        <v xml:space="preserve"> </v>
      </c>
      <c r="AA356" s="22"/>
      <c r="AB356" s="9" t="str">
        <f>IF(AA356=Codes!$A$99," ",IF(AA356=Codes!$A$100,Codes!$B$100,IF(AA356=Codes!$A$101,Codes!$B$101,IF(AA356=Codes!$A$102,Codes!$B$102,IF(AA356=Codes!$A$103,Codes!$B$103,IF(AA356=Codes!$A$104,Codes!$B$104))))))</f>
        <v xml:space="preserve"> </v>
      </c>
      <c r="AC356" s="27"/>
      <c r="AD356" s="20" t="str">
        <f>IF(AC356=Codes!$A$51," ",IF(AC356=Codes!$A$52,Codes!$B$52,IF(AC356=Codes!$A$53,Codes!$B$53,IF(AC356=Codes!$A$54,Codes!$B$54,IF(AC356=Codes!$A$55,Codes!$B$55,IF(AC356=Codes!$A$56,Codes!$B$56,IF(AC356=Codes!$A$57,Codes!$B$57,IF(AC356=Codes!$A$58,Codes!$B$58,IF(AC356=Codes!$A$59,Codes!$B$59)))))))))</f>
        <v xml:space="preserve"> </v>
      </c>
      <c r="AE356" s="20" t="str">
        <f>IF(AD356=" "," ",IF(AD356=Codes!$B$52,1,IF(AD356=Codes!$B$53,1,IF(AD356=Codes!$B$54,1,IF(AD356=Codes!$B$55,0,IF(AD356=Codes!$B$56,0,IF(AD356=Codes!$B$57,0,IF(AD356=Codes!$B$58,0,IF(AD356=Codes!$B$59,0)))))))))</f>
        <v xml:space="preserve"> </v>
      </c>
      <c r="AF356" s="27"/>
      <c r="AG356" s="20" t="str">
        <f>IF(AF356=Codes!$A$62," ",IF(AF356=Codes!$A$63,Codes!$B$63,IF(AF356=Codes!$A$64,Codes!$B$64,IF(AF356=Codes!$A$65,Codes!$B$65,IF(AF356=Codes!$A$66,Codes!$B$66,IF(AF356=Codes!$A$67,Codes!$B$67,IF(AF356=Codes!$A$68,Codes!$B$68,IF(AF356=Codes!$A$69,Codes!$B$69))))))))</f>
        <v xml:space="preserve"> </v>
      </c>
      <c r="AH356" s="20" t="str">
        <f>IF(AG356=" "," ",IF(AG356=Codes!$B$63,1,IF(AG356=Codes!$B$64,1,IF(AG356=Codes!$B$65,1,IF(AG356=Codes!$B$66,0,IF(AG356=Codes!$B$67,0,IF(AG356=Codes!$B$68,0,IF(AG356=Codes!$B$69,0))))))))</f>
        <v xml:space="preserve"> </v>
      </c>
      <c r="AI356" s="12" t="str">
        <f t="shared" si="5"/>
        <v xml:space="preserve"> </v>
      </c>
      <c r="AJ356" s="23"/>
      <c r="AK356" s="13" t="str">
        <f>IF(AJ356=Codes!$A$107," ",IF(AJ356=Codes!$A$108,Codes!$B$108,IF(AJ356=Codes!$A$109,Codes!$B$109,IF(AJ356=Codes!$A$110,Codes!$B$110))))</f>
        <v xml:space="preserve"> </v>
      </c>
      <c r="AL356" s="23"/>
      <c r="AM356" s="12" t="str">
        <f>IF(AL356=Codes!$A$113," ",IF(AL356=Codes!$A$114,Codes!$B$114,IF(AL356=Codes!$A$115,Codes!$B$115,IF(AL356=Codes!$A$116,Codes!$B$116,IF(AL356=Codes!$A$117,Codes!$B$117)))))</f>
        <v xml:space="preserve"> </v>
      </c>
      <c r="AN356" s="22"/>
      <c r="AO356" s="22"/>
    </row>
    <row r="357" spans="1:41" ht="21" customHeight="1" x14ac:dyDescent="0.25">
      <c r="A357" s="24"/>
      <c r="D357" s="18">
        <v>43133</v>
      </c>
      <c r="E357" s="23"/>
      <c r="F357" s="13" t="str">
        <f>IF(E357=Codes!$A$27," ",IF(E357=Codes!$A$28,Codes!$B$28,IF(E357=Codes!$A$29,Codes!$B$29,IF(E357=Codes!$A$30,Codes!$B$30,IF(E357=Codes!$A$31,Codes!$B$31,IF(E357=Codes!$A$32,Codes!$B$32,IF(E357=Codes!$A$33,Codes!$B$33)))))))</f>
        <v xml:space="preserve"> </v>
      </c>
      <c r="G357" s="23"/>
      <c r="H357" s="13" t="str">
        <f>IF(G357=Codes!$A$36," ",IF(G357=Codes!$A$37,Codes!$B$37,IF(G357=Codes!$A$38,Codes!$B$38,IF(G357=Codes!$A$39,Codes!$B$39,IF(G357=Codes!$A$40,Codes!$B$40,IF(G357=Codes!$A$41,Codes!$B$41,IF(G357=Codes!$A$42,Codes!$B$42)))))))</f>
        <v xml:space="preserve"> </v>
      </c>
      <c r="I357" s="26"/>
      <c r="J357" s="27"/>
      <c r="K357" s="20" t="str">
        <f>IF(J357=Codes!$A$2," ",IF(J357=Codes!$A$3,Codes!$B$3,IF(J357=Codes!$A$5,Codes!$B$5,IF(J357=Codes!$A$4,Codes!$B$4))))</f>
        <v xml:space="preserve"> </v>
      </c>
      <c r="L357" s="28"/>
      <c r="M357" s="20" t="str">
        <f>IF(L357=Codes!$A$8," ",IF(L357=Codes!$A$9,Codes!$B$9,IF(L357=Codes!$A$10,Codes!$B$10,IF(L357=Codes!$A$11,Codes!$B$11))))</f>
        <v xml:space="preserve"> </v>
      </c>
      <c r="N357" s="22"/>
      <c r="O357" s="9" t="str">
        <f>IF(N357=Codes!$A$45," ",IF(N357=Codes!$A$46,Codes!$B$46,IF(N357=Codes!$A$47,Codes!$B$47,IF(N357=Codes!$A$48,Codes!$B$48))))</f>
        <v xml:space="preserve"> </v>
      </c>
      <c r="P357" s="22"/>
      <c r="Q357" s="9" t="str">
        <f>IF(P357=Codes!$A$72," ",IF(P357=Codes!$A$73,Codes!$B$73,IF(P357=Codes!$A$74,Codes!$B$74,IF(P357=Codes!$A$75,Codes!$B$75))))</f>
        <v xml:space="preserve"> </v>
      </c>
      <c r="R357" s="22"/>
      <c r="S357" s="9" t="str">
        <f>IF(R357=Codes!$A$78," ",IF(R357=Codes!$A$79,Codes!$B$79,IF(R357=Codes!$A$80,Codes!$B$80,IF(R357=Codes!$A$81,Codes!$B$81,IF(R357=Codes!$A$82,Codes!$B$82)))))</f>
        <v xml:space="preserve"> </v>
      </c>
      <c r="T357" s="22"/>
      <c r="U357" s="22"/>
      <c r="V357" s="9" t="str">
        <f>IF(U357=Codes!$A$14," ",IF(U357=Codes!$A$15,Codes!$B$15,IF(U357=Codes!$A$16,Codes!$B$16,IF(U357=Codes!$A$17,Codes!$B$17,IF(U357=Codes!$A$18,Codes!$B$18,IF(U357=Codes!$A$19,Codes!$B$19,IF(U357=Codes!$A$20,Codes!$B$20,IF(U357=Codes!$A$21,Codes!$B$21,IF(U357=Codes!$A$22,Codes!$B$22,IF(U357=Codes!$A$23,Codes!$B$23,IF(U357=Codes!$A$24,Codes!$B$24)))))))))))</f>
        <v xml:space="preserve"> </v>
      </c>
      <c r="W357" s="22"/>
      <c r="X357" s="9" t="str">
        <f>IF(W357=Codes!$A$85," ",IF(W357=Codes!$A$86,Codes!$B$86,IF(W357=Codes!$A$87,Codes!$B$87,IF(W357=Codes!$A$88,Codes!$B$88,))))</f>
        <v xml:space="preserve"> </v>
      </c>
      <c r="Y357" s="22"/>
      <c r="Z357" s="9" t="str">
        <f>IF(Y357=Codes!$A$91," ",IF(Y357=Codes!$A$92,Codes!$B$92,IF(Y357=Codes!$A$93,Codes!$B$93,IF(Y357=Codes!$A$94,Codes!$B$94,IF(Y357=Codes!$A$95,Codes!$B$95,IF(Y357=Codes!$A$96,Codes!$B$96))))))</f>
        <v xml:space="preserve"> </v>
      </c>
      <c r="AA357" s="22"/>
      <c r="AB357" s="9" t="str">
        <f>IF(AA357=Codes!$A$99," ",IF(AA357=Codes!$A$100,Codes!$B$100,IF(AA357=Codes!$A$101,Codes!$B$101,IF(AA357=Codes!$A$102,Codes!$B$102,IF(AA357=Codes!$A$103,Codes!$B$103,IF(AA357=Codes!$A$104,Codes!$B$104))))))</f>
        <v xml:space="preserve"> </v>
      </c>
      <c r="AC357" s="27"/>
      <c r="AD357" s="20" t="str">
        <f>IF(AC357=Codes!$A$51," ",IF(AC357=Codes!$A$52,Codes!$B$52,IF(AC357=Codes!$A$53,Codes!$B$53,IF(AC357=Codes!$A$54,Codes!$B$54,IF(AC357=Codes!$A$55,Codes!$B$55,IF(AC357=Codes!$A$56,Codes!$B$56,IF(AC357=Codes!$A$57,Codes!$B$57,IF(AC357=Codes!$A$58,Codes!$B$58,IF(AC357=Codes!$A$59,Codes!$B$59)))))))))</f>
        <v xml:space="preserve"> </v>
      </c>
      <c r="AE357" s="20" t="str">
        <f>IF(AD357=" "," ",IF(AD357=Codes!$B$52,1,IF(AD357=Codes!$B$53,1,IF(AD357=Codes!$B$54,1,IF(AD357=Codes!$B$55,0,IF(AD357=Codes!$B$56,0,IF(AD357=Codes!$B$57,0,IF(AD357=Codes!$B$58,0,IF(AD357=Codes!$B$59,0)))))))))</f>
        <v xml:space="preserve"> </v>
      </c>
      <c r="AF357" s="27"/>
      <c r="AG357" s="20" t="str">
        <f>IF(AF357=Codes!$A$62," ",IF(AF357=Codes!$A$63,Codes!$B$63,IF(AF357=Codes!$A$64,Codes!$B$64,IF(AF357=Codes!$A$65,Codes!$B$65,IF(AF357=Codes!$A$66,Codes!$B$66,IF(AF357=Codes!$A$67,Codes!$B$67,IF(AF357=Codes!$A$68,Codes!$B$68,IF(AF357=Codes!$A$69,Codes!$B$69))))))))</f>
        <v xml:space="preserve"> </v>
      </c>
      <c r="AH357" s="20" t="str">
        <f>IF(AG357=" "," ",IF(AG357=Codes!$B$63,1,IF(AG357=Codes!$B$64,1,IF(AG357=Codes!$B$65,1,IF(AG357=Codes!$B$66,0,IF(AG357=Codes!$B$67,0,IF(AG357=Codes!$B$68,0,IF(AG357=Codes!$B$69,0))))))))</f>
        <v xml:space="preserve"> </v>
      </c>
      <c r="AI357" s="12" t="str">
        <f t="shared" si="5"/>
        <v xml:space="preserve"> </v>
      </c>
      <c r="AJ357" s="23"/>
      <c r="AK357" s="13" t="str">
        <f>IF(AJ357=Codes!$A$107," ",IF(AJ357=Codes!$A$108,Codes!$B$108,IF(AJ357=Codes!$A$109,Codes!$B$109,IF(AJ357=Codes!$A$110,Codes!$B$110))))</f>
        <v xml:space="preserve"> </v>
      </c>
      <c r="AL357" s="23"/>
      <c r="AM357" s="12" t="str">
        <f>IF(AL357=Codes!$A$113," ",IF(AL357=Codes!$A$114,Codes!$B$114,IF(AL357=Codes!$A$115,Codes!$B$115,IF(AL357=Codes!$A$116,Codes!$B$116,IF(AL357=Codes!$A$117,Codes!$B$117)))))</f>
        <v xml:space="preserve"> </v>
      </c>
      <c r="AN357" s="22"/>
      <c r="AO357" s="22"/>
    </row>
    <row r="358" spans="1:41" ht="21" customHeight="1" x14ac:dyDescent="0.25">
      <c r="A358" s="24"/>
      <c r="D358" s="18">
        <v>43133</v>
      </c>
      <c r="E358" s="23"/>
      <c r="F358" s="13" t="str">
        <f>IF(E358=Codes!$A$27," ",IF(E358=Codes!$A$28,Codes!$B$28,IF(E358=Codes!$A$29,Codes!$B$29,IF(E358=Codes!$A$30,Codes!$B$30,IF(E358=Codes!$A$31,Codes!$B$31,IF(E358=Codes!$A$32,Codes!$B$32,IF(E358=Codes!$A$33,Codes!$B$33)))))))</f>
        <v xml:space="preserve"> </v>
      </c>
      <c r="G358" s="23"/>
      <c r="H358" s="13" t="str">
        <f>IF(G358=Codes!$A$36," ",IF(G358=Codes!$A$37,Codes!$B$37,IF(G358=Codes!$A$38,Codes!$B$38,IF(G358=Codes!$A$39,Codes!$B$39,IF(G358=Codes!$A$40,Codes!$B$40,IF(G358=Codes!$A$41,Codes!$B$41,IF(G358=Codes!$A$42,Codes!$B$42)))))))</f>
        <v xml:space="preserve"> </v>
      </c>
      <c r="I358" s="26"/>
      <c r="J358" s="27"/>
      <c r="K358" s="20" t="str">
        <f>IF(J358=Codes!$A$2," ",IF(J358=Codes!$A$3,Codes!$B$3,IF(J358=Codes!$A$5,Codes!$B$5,IF(J358=Codes!$A$4,Codes!$B$4))))</f>
        <v xml:space="preserve"> </v>
      </c>
      <c r="L358" s="28"/>
      <c r="M358" s="20" t="str">
        <f>IF(L358=Codes!$A$8," ",IF(L358=Codes!$A$9,Codes!$B$9,IF(L358=Codes!$A$10,Codes!$B$10,IF(L358=Codes!$A$11,Codes!$B$11))))</f>
        <v xml:space="preserve"> </v>
      </c>
      <c r="N358" s="22"/>
      <c r="O358" s="9" t="str">
        <f>IF(N358=Codes!$A$45," ",IF(N358=Codes!$A$46,Codes!$B$46,IF(N358=Codes!$A$47,Codes!$B$47,IF(N358=Codes!$A$48,Codes!$B$48))))</f>
        <v xml:space="preserve"> </v>
      </c>
      <c r="P358" s="22"/>
      <c r="Q358" s="9" t="str">
        <f>IF(P358=Codes!$A$72," ",IF(P358=Codes!$A$73,Codes!$B$73,IF(P358=Codes!$A$74,Codes!$B$74,IF(P358=Codes!$A$75,Codes!$B$75))))</f>
        <v xml:space="preserve"> </v>
      </c>
      <c r="R358" s="22"/>
      <c r="S358" s="9" t="str">
        <f>IF(R358=Codes!$A$78," ",IF(R358=Codes!$A$79,Codes!$B$79,IF(R358=Codes!$A$80,Codes!$B$80,IF(R358=Codes!$A$81,Codes!$B$81,IF(R358=Codes!$A$82,Codes!$B$82)))))</f>
        <v xml:space="preserve"> </v>
      </c>
      <c r="T358" s="22"/>
      <c r="U358" s="22"/>
      <c r="V358" s="9" t="str">
        <f>IF(U358=Codes!$A$14," ",IF(U358=Codes!$A$15,Codes!$B$15,IF(U358=Codes!$A$16,Codes!$B$16,IF(U358=Codes!$A$17,Codes!$B$17,IF(U358=Codes!$A$18,Codes!$B$18,IF(U358=Codes!$A$19,Codes!$B$19,IF(U358=Codes!$A$20,Codes!$B$20,IF(U358=Codes!$A$21,Codes!$B$21,IF(U358=Codes!$A$22,Codes!$B$22,IF(U358=Codes!$A$23,Codes!$B$23,IF(U358=Codes!$A$24,Codes!$B$24)))))))))))</f>
        <v xml:space="preserve"> </v>
      </c>
      <c r="W358" s="22"/>
      <c r="X358" s="9" t="str">
        <f>IF(W358=Codes!$A$85," ",IF(W358=Codes!$A$86,Codes!$B$86,IF(W358=Codes!$A$87,Codes!$B$87,IF(W358=Codes!$A$88,Codes!$B$88,))))</f>
        <v xml:space="preserve"> </v>
      </c>
      <c r="Y358" s="22"/>
      <c r="Z358" s="9" t="str">
        <f>IF(Y358=Codes!$A$91," ",IF(Y358=Codes!$A$92,Codes!$B$92,IF(Y358=Codes!$A$93,Codes!$B$93,IF(Y358=Codes!$A$94,Codes!$B$94,IF(Y358=Codes!$A$95,Codes!$B$95,IF(Y358=Codes!$A$96,Codes!$B$96))))))</f>
        <v xml:space="preserve"> </v>
      </c>
      <c r="AA358" s="22"/>
      <c r="AB358" s="9" t="str">
        <f>IF(AA358=Codes!$A$99," ",IF(AA358=Codes!$A$100,Codes!$B$100,IF(AA358=Codes!$A$101,Codes!$B$101,IF(AA358=Codes!$A$102,Codes!$B$102,IF(AA358=Codes!$A$103,Codes!$B$103,IF(AA358=Codes!$A$104,Codes!$B$104))))))</f>
        <v xml:space="preserve"> </v>
      </c>
      <c r="AC358" s="27"/>
      <c r="AD358" s="20" t="str">
        <f>IF(AC358=Codes!$A$51," ",IF(AC358=Codes!$A$52,Codes!$B$52,IF(AC358=Codes!$A$53,Codes!$B$53,IF(AC358=Codes!$A$54,Codes!$B$54,IF(AC358=Codes!$A$55,Codes!$B$55,IF(AC358=Codes!$A$56,Codes!$B$56,IF(AC358=Codes!$A$57,Codes!$B$57,IF(AC358=Codes!$A$58,Codes!$B$58,IF(AC358=Codes!$A$59,Codes!$B$59)))))))))</f>
        <v xml:space="preserve"> </v>
      </c>
      <c r="AE358" s="20" t="str">
        <f>IF(AD358=" "," ",IF(AD358=Codes!$B$52,1,IF(AD358=Codes!$B$53,1,IF(AD358=Codes!$B$54,1,IF(AD358=Codes!$B$55,0,IF(AD358=Codes!$B$56,0,IF(AD358=Codes!$B$57,0,IF(AD358=Codes!$B$58,0,IF(AD358=Codes!$B$59,0)))))))))</f>
        <v xml:space="preserve"> </v>
      </c>
      <c r="AF358" s="27"/>
      <c r="AG358" s="20" t="str">
        <f>IF(AF358=Codes!$A$62," ",IF(AF358=Codes!$A$63,Codes!$B$63,IF(AF358=Codes!$A$64,Codes!$B$64,IF(AF358=Codes!$A$65,Codes!$B$65,IF(AF358=Codes!$A$66,Codes!$B$66,IF(AF358=Codes!$A$67,Codes!$B$67,IF(AF358=Codes!$A$68,Codes!$B$68,IF(AF358=Codes!$A$69,Codes!$B$69))))))))</f>
        <v xml:space="preserve"> </v>
      </c>
      <c r="AH358" s="20" t="str">
        <f>IF(AG358=" "," ",IF(AG358=Codes!$B$63,1,IF(AG358=Codes!$B$64,1,IF(AG358=Codes!$B$65,1,IF(AG358=Codes!$B$66,0,IF(AG358=Codes!$B$67,0,IF(AG358=Codes!$B$68,0,IF(AG358=Codes!$B$69,0))))))))</f>
        <v xml:space="preserve"> </v>
      </c>
      <c r="AI358" s="12" t="str">
        <f t="shared" si="5"/>
        <v xml:space="preserve"> </v>
      </c>
      <c r="AJ358" s="23"/>
      <c r="AK358" s="13" t="str">
        <f>IF(AJ358=Codes!$A$107," ",IF(AJ358=Codes!$A$108,Codes!$B$108,IF(AJ358=Codes!$A$109,Codes!$B$109,IF(AJ358=Codes!$A$110,Codes!$B$110))))</f>
        <v xml:space="preserve"> </v>
      </c>
      <c r="AL358" s="23"/>
      <c r="AM358" s="12" t="str">
        <f>IF(AL358=Codes!$A$113," ",IF(AL358=Codes!$A$114,Codes!$B$114,IF(AL358=Codes!$A$115,Codes!$B$115,IF(AL358=Codes!$A$116,Codes!$B$116,IF(AL358=Codes!$A$117,Codes!$B$117)))))</f>
        <v xml:space="preserve"> </v>
      </c>
      <c r="AN358" s="22"/>
      <c r="AO358" s="22"/>
    </row>
    <row r="359" spans="1:41" ht="21" customHeight="1" x14ac:dyDescent="0.25">
      <c r="A359" s="24"/>
      <c r="D359" s="18">
        <v>43133</v>
      </c>
      <c r="E359" s="23"/>
      <c r="F359" s="13" t="str">
        <f>IF(E359=Codes!$A$27," ",IF(E359=Codes!$A$28,Codes!$B$28,IF(E359=Codes!$A$29,Codes!$B$29,IF(E359=Codes!$A$30,Codes!$B$30,IF(E359=Codes!$A$31,Codes!$B$31,IF(E359=Codes!$A$32,Codes!$B$32,IF(E359=Codes!$A$33,Codes!$B$33)))))))</f>
        <v xml:space="preserve"> </v>
      </c>
      <c r="G359" s="23"/>
      <c r="H359" s="13" t="str">
        <f>IF(G359=Codes!$A$36," ",IF(G359=Codes!$A$37,Codes!$B$37,IF(G359=Codes!$A$38,Codes!$B$38,IF(G359=Codes!$A$39,Codes!$B$39,IF(G359=Codes!$A$40,Codes!$B$40,IF(G359=Codes!$A$41,Codes!$B$41,IF(G359=Codes!$A$42,Codes!$B$42)))))))</f>
        <v xml:space="preserve"> </v>
      </c>
      <c r="I359" s="26"/>
      <c r="J359" s="27"/>
      <c r="K359" s="20" t="str">
        <f>IF(J359=Codes!$A$2," ",IF(J359=Codes!$A$3,Codes!$B$3,IF(J359=Codes!$A$5,Codes!$B$5,IF(J359=Codes!$A$4,Codes!$B$4))))</f>
        <v xml:space="preserve"> </v>
      </c>
      <c r="L359" s="28"/>
      <c r="M359" s="20" t="str">
        <f>IF(L359=Codes!$A$8," ",IF(L359=Codes!$A$9,Codes!$B$9,IF(L359=Codes!$A$10,Codes!$B$10,IF(L359=Codes!$A$11,Codes!$B$11))))</f>
        <v xml:space="preserve"> </v>
      </c>
      <c r="N359" s="22"/>
      <c r="O359" s="9" t="str">
        <f>IF(N359=Codes!$A$45," ",IF(N359=Codes!$A$46,Codes!$B$46,IF(N359=Codes!$A$47,Codes!$B$47,IF(N359=Codes!$A$48,Codes!$B$48))))</f>
        <v xml:space="preserve"> </v>
      </c>
      <c r="P359" s="22"/>
      <c r="Q359" s="9" t="str">
        <f>IF(P359=Codes!$A$72," ",IF(P359=Codes!$A$73,Codes!$B$73,IF(P359=Codes!$A$74,Codes!$B$74,IF(P359=Codes!$A$75,Codes!$B$75))))</f>
        <v xml:space="preserve"> </v>
      </c>
      <c r="R359" s="22"/>
      <c r="S359" s="9" t="str">
        <f>IF(R359=Codes!$A$78," ",IF(R359=Codes!$A$79,Codes!$B$79,IF(R359=Codes!$A$80,Codes!$B$80,IF(R359=Codes!$A$81,Codes!$B$81,IF(R359=Codes!$A$82,Codes!$B$82)))))</f>
        <v xml:space="preserve"> </v>
      </c>
      <c r="T359" s="22"/>
      <c r="U359" s="22"/>
      <c r="V359" s="9" t="str">
        <f>IF(U359=Codes!$A$14," ",IF(U359=Codes!$A$15,Codes!$B$15,IF(U359=Codes!$A$16,Codes!$B$16,IF(U359=Codes!$A$17,Codes!$B$17,IF(U359=Codes!$A$18,Codes!$B$18,IF(U359=Codes!$A$19,Codes!$B$19,IF(U359=Codes!$A$20,Codes!$B$20,IF(U359=Codes!$A$21,Codes!$B$21,IF(U359=Codes!$A$22,Codes!$B$22,IF(U359=Codes!$A$23,Codes!$B$23,IF(U359=Codes!$A$24,Codes!$B$24)))))))))))</f>
        <v xml:space="preserve"> </v>
      </c>
      <c r="W359" s="22"/>
      <c r="X359" s="9" t="str">
        <f>IF(W359=Codes!$A$85," ",IF(W359=Codes!$A$86,Codes!$B$86,IF(W359=Codes!$A$87,Codes!$B$87,IF(W359=Codes!$A$88,Codes!$B$88,))))</f>
        <v xml:space="preserve"> </v>
      </c>
      <c r="Y359" s="22"/>
      <c r="Z359" s="9" t="str">
        <f>IF(Y359=Codes!$A$91," ",IF(Y359=Codes!$A$92,Codes!$B$92,IF(Y359=Codes!$A$93,Codes!$B$93,IF(Y359=Codes!$A$94,Codes!$B$94,IF(Y359=Codes!$A$95,Codes!$B$95,IF(Y359=Codes!$A$96,Codes!$B$96))))))</f>
        <v xml:space="preserve"> </v>
      </c>
      <c r="AA359" s="22"/>
      <c r="AB359" s="9" t="str">
        <f>IF(AA359=Codes!$A$99," ",IF(AA359=Codes!$A$100,Codes!$B$100,IF(AA359=Codes!$A$101,Codes!$B$101,IF(AA359=Codes!$A$102,Codes!$B$102,IF(AA359=Codes!$A$103,Codes!$B$103,IF(AA359=Codes!$A$104,Codes!$B$104))))))</f>
        <v xml:space="preserve"> </v>
      </c>
      <c r="AC359" s="27"/>
      <c r="AD359" s="20" t="str">
        <f>IF(AC359=Codes!$A$51," ",IF(AC359=Codes!$A$52,Codes!$B$52,IF(AC359=Codes!$A$53,Codes!$B$53,IF(AC359=Codes!$A$54,Codes!$B$54,IF(AC359=Codes!$A$55,Codes!$B$55,IF(AC359=Codes!$A$56,Codes!$B$56,IF(AC359=Codes!$A$57,Codes!$B$57,IF(AC359=Codes!$A$58,Codes!$B$58,IF(AC359=Codes!$A$59,Codes!$B$59)))))))))</f>
        <v xml:space="preserve"> </v>
      </c>
      <c r="AE359" s="20" t="str">
        <f>IF(AD359=" "," ",IF(AD359=Codes!$B$52,1,IF(AD359=Codes!$B$53,1,IF(AD359=Codes!$B$54,1,IF(AD359=Codes!$B$55,0,IF(AD359=Codes!$B$56,0,IF(AD359=Codes!$B$57,0,IF(AD359=Codes!$B$58,0,IF(AD359=Codes!$B$59,0)))))))))</f>
        <v xml:space="preserve"> </v>
      </c>
      <c r="AF359" s="27"/>
      <c r="AG359" s="20" t="str">
        <f>IF(AF359=Codes!$A$62," ",IF(AF359=Codes!$A$63,Codes!$B$63,IF(AF359=Codes!$A$64,Codes!$B$64,IF(AF359=Codes!$A$65,Codes!$B$65,IF(AF359=Codes!$A$66,Codes!$B$66,IF(AF359=Codes!$A$67,Codes!$B$67,IF(AF359=Codes!$A$68,Codes!$B$68,IF(AF359=Codes!$A$69,Codes!$B$69))))))))</f>
        <v xml:space="preserve"> </v>
      </c>
      <c r="AH359" s="20" t="str">
        <f>IF(AG359=" "," ",IF(AG359=Codes!$B$63,1,IF(AG359=Codes!$B$64,1,IF(AG359=Codes!$B$65,1,IF(AG359=Codes!$B$66,0,IF(AG359=Codes!$B$67,0,IF(AG359=Codes!$B$68,0,IF(AG359=Codes!$B$69,0))))))))</f>
        <v xml:space="preserve"> </v>
      </c>
      <c r="AI359" s="12" t="str">
        <f t="shared" si="5"/>
        <v xml:space="preserve"> </v>
      </c>
      <c r="AJ359" s="23"/>
      <c r="AK359" s="13" t="str">
        <f>IF(AJ359=Codes!$A$107," ",IF(AJ359=Codes!$A$108,Codes!$B$108,IF(AJ359=Codes!$A$109,Codes!$B$109,IF(AJ359=Codes!$A$110,Codes!$B$110))))</f>
        <v xml:space="preserve"> </v>
      </c>
      <c r="AL359" s="23"/>
      <c r="AM359" s="12" t="str">
        <f>IF(AL359=Codes!$A$113," ",IF(AL359=Codes!$A$114,Codes!$B$114,IF(AL359=Codes!$A$115,Codes!$B$115,IF(AL359=Codes!$A$116,Codes!$B$116,IF(AL359=Codes!$A$117,Codes!$B$117)))))</f>
        <v xml:space="preserve"> </v>
      </c>
      <c r="AN359" s="22"/>
      <c r="AO359" s="22"/>
    </row>
    <row r="360" spans="1:41" ht="21" customHeight="1" x14ac:dyDescent="0.25">
      <c r="A360" s="24"/>
      <c r="D360" s="18">
        <v>43133</v>
      </c>
      <c r="E360" s="23"/>
      <c r="F360" s="13" t="str">
        <f>IF(E360=Codes!$A$27," ",IF(E360=Codes!$A$28,Codes!$B$28,IF(E360=Codes!$A$29,Codes!$B$29,IF(E360=Codes!$A$30,Codes!$B$30,IF(E360=Codes!$A$31,Codes!$B$31,IF(E360=Codes!$A$32,Codes!$B$32,IF(E360=Codes!$A$33,Codes!$B$33)))))))</f>
        <v xml:space="preserve"> </v>
      </c>
      <c r="G360" s="23"/>
      <c r="H360" s="13" t="str">
        <f>IF(G360=Codes!$A$36," ",IF(G360=Codes!$A$37,Codes!$B$37,IF(G360=Codes!$A$38,Codes!$B$38,IF(G360=Codes!$A$39,Codes!$B$39,IF(G360=Codes!$A$40,Codes!$B$40,IF(G360=Codes!$A$41,Codes!$B$41,IF(G360=Codes!$A$42,Codes!$B$42)))))))</f>
        <v xml:space="preserve"> </v>
      </c>
      <c r="I360" s="26"/>
      <c r="J360" s="27"/>
      <c r="K360" s="20" t="str">
        <f>IF(J360=Codes!$A$2," ",IF(J360=Codes!$A$3,Codes!$B$3,IF(J360=Codes!$A$5,Codes!$B$5,IF(J360=Codes!$A$4,Codes!$B$4))))</f>
        <v xml:space="preserve"> </v>
      </c>
      <c r="L360" s="28"/>
      <c r="M360" s="20" t="str">
        <f>IF(L360=Codes!$A$8," ",IF(L360=Codes!$A$9,Codes!$B$9,IF(L360=Codes!$A$10,Codes!$B$10,IF(L360=Codes!$A$11,Codes!$B$11))))</f>
        <v xml:space="preserve"> </v>
      </c>
      <c r="N360" s="22"/>
      <c r="O360" s="9" t="str">
        <f>IF(N360=Codes!$A$45," ",IF(N360=Codes!$A$46,Codes!$B$46,IF(N360=Codes!$A$47,Codes!$B$47,IF(N360=Codes!$A$48,Codes!$B$48))))</f>
        <v xml:space="preserve"> </v>
      </c>
      <c r="P360" s="22"/>
      <c r="Q360" s="9" t="str">
        <f>IF(P360=Codes!$A$72," ",IF(P360=Codes!$A$73,Codes!$B$73,IF(P360=Codes!$A$74,Codes!$B$74,IF(P360=Codes!$A$75,Codes!$B$75))))</f>
        <v xml:space="preserve"> </v>
      </c>
      <c r="R360" s="22"/>
      <c r="S360" s="9" t="str">
        <f>IF(R360=Codes!$A$78," ",IF(R360=Codes!$A$79,Codes!$B$79,IF(R360=Codes!$A$80,Codes!$B$80,IF(R360=Codes!$A$81,Codes!$B$81,IF(R360=Codes!$A$82,Codes!$B$82)))))</f>
        <v xml:space="preserve"> </v>
      </c>
      <c r="T360" s="22"/>
      <c r="U360" s="22"/>
      <c r="V360" s="9" t="str">
        <f>IF(U360=Codes!$A$14," ",IF(U360=Codes!$A$15,Codes!$B$15,IF(U360=Codes!$A$16,Codes!$B$16,IF(U360=Codes!$A$17,Codes!$B$17,IF(U360=Codes!$A$18,Codes!$B$18,IF(U360=Codes!$A$19,Codes!$B$19,IF(U360=Codes!$A$20,Codes!$B$20,IF(U360=Codes!$A$21,Codes!$B$21,IF(U360=Codes!$A$22,Codes!$B$22,IF(U360=Codes!$A$23,Codes!$B$23,IF(U360=Codes!$A$24,Codes!$B$24)))))))))))</f>
        <v xml:space="preserve"> </v>
      </c>
      <c r="W360" s="22"/>
      <c r="X360" s="9" t="str">
        <f>IF(W360=Codes!$A$85," ",IF(W360=Codes!$A$86,Codes!$B$86,IF(W360=Codes!$A$87,Codes!$B$87,IF(W360=Codes!$A$88,Codes!$B$88,))))</f>
        <v xml:space="preserve"> </v>
      </c>
      <c r="Y360" s="22"/>
      <c r="Z360" s="9" t="str">
        <f>IF(Y360=Codes!$A$91," ",IF(Y360=Codes!$A$92,Codes!$B$92,IF(Y360=Codes!$A$93,Codes!$B$93,IF(Y360=Codes!$A$94,Codes!$B$94,IF(Y360=Codes!$A$95,Codes!$B$95,IF(Y360=Codes!$A$96,Codes!$B$96))))))</f>
        <v xml:space="preserve"> </v>
      </c>
      <c r="AA360" s="22"/>
      <c r="AB360" s="9" t="str">
        <f>IF(AA360=Codes!$A$99," ",IF(AA360=Codes!$A$100,Codes!$B$100,IF(AA360=Codes!$A$101,Codes!$B$101,IF(AA360=Codes!$A$102,Codes!$B$102,IF(AA360=Codes!$A$103,Codes!$B$103,IF(AA360=Codes!$A$104,Codes!$B$104))))))</f>
        <v xml:space="preserve"> </v>
      </c>
      <c r="AC360" s="27"/>
      <c r="AD360" s="20" t="str">
        <f>IF(AC360=Codes!$A$51," ",IF(AC360=Codes!$A$52,Codes!$B$52,IF(AC360=Codes!$A$53,Codes!$B$53,IF(AC360=Codes!$A$54,Codes!$B$54,IF(AC360=Codes!$A$55,Codes!$B$55,IF(AC360=Codes!$A$56,Codes!$B$56,IF(AC360=Codes!$A$57,Codes!$B$57,IF(AC360=Codes!$A$58,Codes!$B$58,IF(AC360=Codes!$A$59,Codes!$B$59)))))))))</f>
        <v xml:space="preserve"> </v>
      </c>
      <c r="AE360" s="20" t="str">
        <f>IF(AD360=" "," ",IF(AD360=Codes!$B$52,1,IF(AD360=Codes!$B$53,1,IF(AD360=Codes!$B$54,1,IF(AD360=Codes!$B$55,0,IF(AD360=Codes!$B$56,0,IF(AD360=Codes!$B$57,0,IF(AD360=Codes!$B$58,0,IF(AD360=Codes!$B$59,0)))))))))</f>
        <v xml:space="preserve"> </v>
      </c>
      <c r="AF360" s="27"/>
      <c r="AG360" s="20" t="str">
        <f>IF(AF360=Codes!$A$62," ",IF(AF360=Codes!$A$63,Codes!$B$63,IF(AF360=Codes!$A$64,Codes!$B$64,IF(AF360=Codes!$A$65,Codes!$B$65,IF(AF360=Codes!$A$66,Codes!$B$66,IF(AF360=Codes!$A$67,Codes!$B$67,IF(AF360=Codes!$A$68,Codes!$B$68,IF(AF360=Codes!$A$69,Codes!$B$69))))))))</f>
        <v xml:space="preserve"> </v>
      </c>
      <c r="AH360" s="20" t="str">
        <f>IF(AG360=" "," ",IF(AG360=Codes!$B$63,1,IF(AG360=Codes!$B$64,1,IF(AG360=Codes!$B$65,1,IF(AG360=Codes!$B$66,0,IF(AG360=Codes!$B$67,0,IF(AG360=Codes!$B$68,0,IF(AG360=Codes!$B$69,0))))))))</f>
        <v xml:space="preserve"> </v>
      </c>
      <c r="AI360" s="12" t="str">
        <f t="shared" si="5"/>
        <v xml:space="preserve"> </v>
      </c>
      <c r="AJ360" s="23"/>
      <c r="AK360" s="13" t="str">
        <f>IF(AJ360=Codes!$A$107," ",IF(AJ360=Codes!$A$108,Codes!$B$108,IF(AJ360=Codes!$A$109,Codes!$B$109,IF(AJ360=Codes!$A$110,Codes!$B$110))))</f>
        <v xml:space="preserve"> </v>
      </c>
      <c r="AL360" s="23"/>
      <c r="AM360" s="12" t="str">
        <f>IF(AL360=Codes!$A$113," ",IF(AL360=Codes!$A$114,Codes!$B$114,IF(AL360=Codes!$A$115,Codes!$B$115,IF(AL360=Codes!$A$116,Codes!$B$116,IF(AL360=Codes!$A$117,Codes!$B$117)))))</f>
        <v xml:space="preserve"> </v>
      </c>
      <c r="AN360" s="22"/>
      <c r="AO360" s="22"/>
    </row>
    <row r="361" spans="1:41" ht="21" customHeight="1" x14ac:dyDescent="0.25">
      <c r="A361" s="24"/>
      <c r="D361" s="18">
        <v>43133</v>
      </c>
      <c r="E361" s="23"/>
      <c r="F361" s="13" t="str">
        <f>IF(E361=Codes!$A$27," ",IF(E361=Codes!$A$28,Codes!$B$28,IF(E361=Codes!$A$29,Codes!$B$29,IF(E361=Codes!$A$30,Codes!$B$30,IF(E361=Codes!$A$31,Codes!$B$31,IF(E361=Codes!$A$32,Codes!$B$32,IF(E361=Codes!$A$33,Codes!$B$33)))))))</f>
        <v xml:space="preserve"> </v>
      </c>
      <c r="G361" s="23"/>
      <c r="H361" s="13" t="str">
        <f>IF(G361=Codes!$A$36," ",IF(G361=Codes!$A$37,Codes!$B$37,IF(G361=Codes!$A$38,Codes!$B$38,IF(G361=Codes!$A$39,Codes!$B$39,IF(G361=Codes!$A$40,Codes!$B$40,IF(G361=Codes!$A$41,Codes!$B$41,IF(G361=Codes!$A$42,Codes!$B$42)))))))</f>
        <v xml:space="preserve"> </v>
      </c>
      <c r="I361" s="26"/>
      <c r="J361" s="27"/>
      <c r="K361" s="20" t="str">
        <f>IF(J361=Codes!$A$2," ",IF(J361=Codes!$A$3,Codes!$B$3,IF(J361=Codes!$A$5,Codes!$B$5,IF(J361=Codes!$A$4,Codes!$B$4))))</f>
        <v xml:space="preserve"> </v>
      </c>
      <c r="L361" s="28"/>
      <c r="M361" s="20" t="str">
        <f>IF(L361=Codes!$A$8," ",IF(L361=Codes!$A$9,Codes!$B$9,IF(L361=Codes!$A$10,Codes!$B$10,IF(L361=Codes!$A$11,Codes!$B$11))))</f>
        <v xml:space="preserve"> </v>
      </c>
      <c r="N361" s="22"/>
      <c r="O361" s="9" t="str">
        <f>IF(N361=Codes!$A$45," ",IF(N361=Codes!$A$46,Codes!$B$46,IF(N361=Codes!$A$47,Codes!$B$47,IF(N361=Codes!$A$48,Codes!$B$48))))</f>
        <v xml:space="preserve"> </v>
      </c>
      <c r="P361" s="22"/>
      <c r="Q361" s="9" t="str">
        <f>IF(P361=Codes!$A$72," ",IF(P361=Codes!$A$73,Codes!$B$73,IF(P361=Codes!$A$74,Codes!$B$74,IF(P361=Codes!$A$75,Codes!$B$75))))</f>
        <v xml:space="preserve"> </v>
      </c>
      <c r="R361" s="22"/>
      <c r="S361" s="9" t="str">
        <f>IF(R361=Codes!$A$78," ",IF(R361=Codes!$A$79,Codes!$B$79,IF(R361=Codes!$A$80,Codes!$B$80,IF(R361=Codes!$A$81,Codes!$B$81,IF(R361=Codes!$A$82,Codes!$B$82)))))</f>
        <v xml:space="preserve"> </v>
      </c>
      <c r="T361" s="22"/>
      <c r="U361" s="22"/>
      <c r="V361" s="9" t="str">
        <f>IF(U361=Codes!$A$14," ",IF(U361=Codes!$A$15,Codes!$B$15,IF(U361=Codes!$A$16,Codes!$B$16,IF(U361=Codes!$A$17,Codes!$B$17,IF(U361=Codes!$A$18,Codes!$B$18,IF(U361=Codes!$A$19,Codes!$B$19,IF(U361=Codes!$A$20,Codes!$B$20,IF(U361=Codes!$A$21,Codes!$B$21,IF(U361=Codes!$A$22,Codes!$B$22,IF(U361=Codes!$A$23,Codes!$B$23,IF(U361=Codes!$A$24,Codes!$B$24)))))))))))</f>
        <v xml:space="preserve"> </v>
      </c>
      <c r="W361" s="22"/>
      <c r="X361" s="9" t="str">
        <f>IF(W361=Codes!$A$85," ",IF(W361=Codes!$A$86,Codes!$B$86,IF(W361=Codes!$A$87,Codes!$B$87,IF(W361=Codes!$A$88,Codes!$B$88,))))</f>
        <v xml:space="preserve"> </v>
      </c>
      <c r="Y361" s="22"/>
      <c r="Z361" s="9" t="str">
        <f>IF(Y361=Codes!$A$91," ",IF(Y361=Codes!$A$92,Codes!$B$92,IF(Y361=Codes!$A$93,Codes!$B$93,IF(Y361=Codes!$A$94,Codes!$B$94,IF(Y361=Codes!$A$95,Codes!$B$95,IF(Y361=Codes!$A$96,Codes!$B$96))))))</f>
        <v xml:space="preserve"> </v>
      </c>
      <c r="AA361" s="22"/>
      <c r="AB361" s="9" t="str">
        <f>IF(AA361=Codes!$A$99," ",IF(AA361=Codes!$A$100,Codes!$B$100,IF(AA361=Codes!$A$101,Codes!$B$101,IF(AA361=Codes!$A$102,Codes!$B$102,IF(AA361=Codes!$A$103,Codes!$B$103,IF(AA361=Codes!$A$104,Codes!$B$104))))))</f>
        <v xml:space="preserve"> </v>
      </c>
      <c r="AC361" s="27"/>
      <c r="AD361" s="20" t="str">
        <f>IF(AC361=Codes!$A$51," ",IF(AC361=Codes!$A$52,Codes!$B$52,IF(AC361=Codes!$A$53,Codes!$B$53,IF(AC361=Codes!$A$54,Codes!$B$54,IF(AC361=Codes!$A$55,Codes!$B$55,IF(AC361=Codes!$A$56,Codes!$B$56,IF(AC361=Codes!$A$57,Codes!$B$57,IF(AC361=Codes!$A$58,Codes!$B$58,IF(AC361=Codes!$A$59,Codes!$B$59)))))))))</f>
        <v xml:space="preserve"> </v>
      </c>
      <c r="AE361" s="20" t="str">
        <f>IF(AD361=" "," ",IF(AD361=Codes!$B$52,1,IF(AD361=Codes!$B$53,1,IF(AD361=Codes!$B$54,1,IF(AD361=Codes!$B$55,0,IF(AD361=Codes!$B$56,0,IF(AD361=Codes!$B$57,0,IF(AD361=Codes!$B$58,0,IF(AD361=Codes!$B$59,0)))))))))</f>
        <v xml:space="preserve"> </v>
      </c>
      <c r="AF361" s="27"/>
      <c r="AG361" s="20" t="str">
        <f>IF(AF361=Codes!$A$62," ",IF(AF361=Codes!$A$63,Codes!$B$63,IF(AF361=Codes!$A$64,Codes!$B$64,IF(AF361=Codes!$A$65,Codes!$B$65,IF(AF361=Codes!$A$66,Codes!$B$66,IF(AF361=Codes!$A$67,Codes!$B$67,IF(AF361=Codes!$A$68,Codes!$B$68,IF(AF361=Codes!$A$69,Codes!$B$69))))))))</f>
        <v xml:space="preserve"> </v>
      </c>
      <c r="AH361" s="20" t="str">
        <f>IF(AG361=" "," ",IF(AG361=Codes!$B$63,1,IF(AG361=Codes!$B$64,1,IF(AG361=Codes!$B$65,1,IF(AG361=Codes!$B$66,0,IF(AG361=Codes!$B$67,0,IF(AG361=Codes!$B$68,0,IF(AG361=Codes!$B$69,0))))))))</f>
        <v xml:space="preserve"> </v>
      </c>
      <c r="AI361" s="12" t="str">
        <f t="shared" si="5"/>
        <v xml:space="preserve"> </v>
      </c>
      <c r="AJ361" s="23"/>
      <c r="AK361" s="13" t="str">
        <f>IF(AJ361=Codes!$A$107," ",IF(AJ361=Codes!$A$108,Codes!$B$108,IF(AJ361=Codes!$A$109,Codes!$B$109,IF(AJ361=Codes!$A$110,Codes!$B$110))))</f>
        <v xml:space="preserve"> </v>
      </c>
      <c r="AL361" s="23"/>
      <c r="AM361" s="12" t="str">
        <f>IF(AL361=Codes!$A$113," ",IF(AL361=Codes!$A$114,Codes!$B$114,IF(AL361=Codes!$A$115,Codes!$B$115,IF(AL361=Codes!$A$116,Codes!$B$116,IF(AL361=Codes!$A$117,Codes!$B$117)))))</f>
        <v xml:space="preserve"> </v>
      </c>
      <c r="AN361" s="22"/>
      <c r="AO361" s="22"/>
    </row>
    <row r="362" spans="1:41" ht="21" customHeight="1" x14ac:dyDescent="0.25">
      <c r="A362" s="24"/>
      <c r="D362" s="18">
        <v>43133</v>
      </c>
      <c r="E362" s="23"/>
      <c r="F362" s="13" t="str">
        <f>IF(E362=Codes!$A$27," ",IF(E362=Codes!$A$28,Codes!$B$28,IF(E362=Codes!$A$29,Codes!$B$29,IF(E362=Codes!$A$30,Codes!$B$30,IF(E362=Codes!$A$31,Codes!$B$31,IF(E362=Codes!$A$32,Codes!$B$32,IF(E362=Codes!$A$33,Codes!$B$33)))))))</f>
        <v xml:space="preserve"> </v>
      </c>
      <c r="G362" s="23"/>
      <c r="H362" s="13" t="str">
        <f>IF(G362=Codes!$A$36," ",IF(G362=Codes!$A$37,Codes!$B$37,IF(G362=Codes!$A$38,Codes!$B$38,IF(G362=Codes!$A$39,Codes!$B$39,IF(G362=Codes!$A$40,Codes!$B$40,IF(G362=Codes!$A$41,Codes!$B$41,IF(G362=Codes!$A$42,Codes!$B$42)))))))</f>
        <v xml:space="preserve"> </v>
      </c>
      <c r="I362" s="26"/>
      <c r="J362" s="27"/>
      <c r="K362" s="20" t="str">
        <f>IF(J362=Codes!$A$2," ",IF(J362=Codes!$A$3,Codes!$B$3,IF(J362=Codes!$A$5,Codes!$B$5,IF(J362=Codes!$A$4,Codes!$B$4))))</f>
        <v xml:space="preserve"> </v>
      </c>
      <c r="L362" s="28"/>
      <c r="M362" s="20" t="str">
        <f>IF(L362=Codes!$A$8," ",IF(L362=Codes!$A$9,Codes!$B$9,IF(L362=Codes!$A$10,Codes!$B$10,IF(L362=Codes!$A$11,Codes!$B$11))))</f>
        <v xml:space="preserve"> </v>
      </c>
      <c r="N362" s="22"/>
      <c r="O362" s="9" t="str">
        <f>IF(N362=Codes!$A$45," ",IF(N362=Codes!$A$46,Codes!$B$46,IF(N362=Codes!$A$47,Codes!$B$47,IF(N362=Codes!$A$48,Codes!$B$48))))</f>
        <v xml:space="preserve"> </v>
      </c>
      <c r="P362" s="22"/>
      <c r="Q362" s="9" t="str">
        <f>IF(P362=Codes!$A$72," ",IF(P362=Codes!$A$73,Codes!$B$73,IF(P362=Codes!$A$74,Codes!$B$74,IF(P362=Codes!$A$75,Codes!$B$75))))</f>
        <v xml:space="preserve"> </v>
      </c>
      <c r="R362" s="22"/>
      <c r="S362" s="9" t="str">
        <f>IF(R362=Codes!$A$78," ",IF(R362=Codes!$A$79,Codes!$B$79,IF(R362=Codes!$A$80,Codes!$B$80,IF(R362=Codes!$A$81,Codes!$B$81,IF(R362=Codes!$A$82,Codes!$B$82)))))</f>
        <v xml:space="preserve"> </v>
      </c>
      <c r="T362" s="22"/>
      <c r="U362" s="22"/>
      <c r="V362" s="9" t="str">
        <f>IF(U362=Codes!$A$14," ",IF(U362=Codes!$A$15,Codes!$B$15,IF(U362=Codes!$A$16,Codes!$B$16,IF(U362=Codes!$A$17,Codes!$B$17,IF(U362=Codes!$A$18,Codes!$B$18,IF(U362=Codes!$A$19,Codes!$B$19,IF(U362=Codes!$A$20,Codes!$B$20,IF(U362=Codes!$A$21,Codes!$B$21,IF(U362=Codes!$A$22,Codes!$B$22,IF(U362=Codes!$A$23,Codes!$B$23,IF(U362=Codes!$A$24,Codes!$B$24)))))))))))</f>
        <v xml:space="preserve"> </v>
      </c>
      <c r="W362" s="22"/>
      <c r="X362" s="9" t="str">
        <f>IF(W362=Codes!$A$85," ",IF(W362=Codes!$A$86,Codes!$B$86,IF(W362=Codes!$A$87,Codes!$B$87,IF(W362=Codes!$A$88,Codes!$B$88,))))</f>
        <v xml:space="preserve"> </v>
      </c>
      <c r="Y362" s="22"/>
      <c r="Z362" s="9" t="str">
        <f>IF(Y362=Codes!$A$91," ",IF(Y362=Codes!$A$92,Codes!$B$92,IF(Y362=Codes!$A$93,Codes!$B$93,IF(Y362=Codes!$A$94,Codes!$B$94,IF(Y362=Codes!$A$95,Codes!$B$95,IF(Y362=Codes!$A$96,Codes!$B$96))))))</f>
        <v xml:space="preserve"> </v>
      </c>
      <c r="AA362" s="22"/>
      <c r="AB362" s="9" t="str">
        <f>IF(AA362=Codes!$A$99," ",IF(AA362=Codes!$A$100,Codes!$B$100,IF(AA362=Codes!$A$101,Codes!$B$101,IF(AA362=Codes!$A$102,Codes!$B$102,IF(AA362=Codes!$A$103,Codes!$B$103,IF(AA362=Codes!$A$104,Codes!$B$104))))))</f>
        <v xml:space="preserve"> </v>
      </c>
      <c r="AC362" s="27"/>
      <c r="AD362" s="20" t="str">
        <f>IF(AC362=Codes!$A$51," ",IF(AC362=Codes!$A$52,Codes!$B$52,IF(AC362=Codes!$A$53,Codes!$B$53,IF(AC362=Codes!$A$54,Codes!$B$54,IF(AC362=Codes!$A$55,Codes!$B$55,IF(AC362=Codes!$A$56,Codes!$B$56,IF(AC362=Codes!$A$57,Codes!$B$57,IF(AC362=Codes!$A$58,Codes!$B$58,IF(AC362=Codes!$A$59,Codes!$B$59)))))))))</f>
        <v xml:space="preserve"> </v>
      </c>
      <c r="AE362" s="20" t="str">
        <f>IF(AD362=" "," ",IF(AD362=Codes!$B$52,1,IF(AD362=Codes!$B$53,1,IF(AD362=Codes!$B$54,1,IF(AD362=Codes!$B$55,0,IF(AD362=Codes!$B$56,0,IF(AD362=Codes!$B$57,0,IF(AD362=Codes!$B$58,0,IF(AD362=Codes!$B$59,0)))))))))</f>
        <v xml:space="preserve"> </v>
      </c>
      <c r="AF362" s="27"/>
      <c r="AG362" s="20" t="str">
        <f>IF(AF362=Codes!$A$62," ",IF(AF362=Codes!$A$63,Codes!$B$63,IF(AF362=Codes!$A$64,Codes!$B$64,IF(AF362=Codes!$A$65,Codes!$B$65,IF(AF362=Codes!$A$66,Codes!$B$66,IF(AF362=Codes!$A$67,Codes!$B$67,IF(AF362=Codes!$A$68,Codes!$B$68,IF(AF362=Codes!$A$69,Codes!$B$69))))))))</f>
        <v xml:space="preserve"> </v>
      </c>
      <c r="AH362" s="20" t="str">
        <f>IF(AG362=" "," ",IF(AG362=Codes!$B$63,1,IF(AG362=Codes!$B$64,1,IF(AG362=Codes!$B$65,1,IF(AG362=Codes!$B$66,0,IF(AG362=Codes!$B$67,0,IF(AG362=Codes!$B$68,0,IF(AG362=Codes!$B$69,0))))))))</f>
        <v xml:space="preserve"> </v>
      </c>
      <c r="AI362" s="12" t="str">
        <f t="shared" si="5"/>
        <v xml:space="preserve"> </v>
      </c>
      <c r="AJ362" s="23"/>
      <c r="AK362" s="13" t="str">
        <f>IF(AJ362=Codes!$A$107," ",IF(AJ362=Codes!$A$108,Codes!$B$108,IF(AJ362=Codes!$A$109,Codes!$B$109,IF(AJ362=Codes!$A$110,Codes!$B$110))))</f>
        <v xml:space="preserve"> </v>
      </c>
      <c r="AL362" s="23"/>
      <c r="AM362" s="12" t="str">
        <f>IF(AL362=Codes!$A$113," ",IF(AL362=Codes!$A$114,Codes!$B$114,IF(AL362=Codes!$A$115,Codes!$B$115,IF(AL362=Codes!$A$116,Codes!$B$116,IF(AL362=Codes!$A$117,Codes!$B$117)))))</f>
        <v xml:space="preserve"> </v>
      </c>
      <c r="AN362" s="22"/>
      <c r="AO362" s="22"/>
    </row>
    <row r="363" spans="1:41" ht="21" customHeight="1" x14ac:dyDescent="0.25">
      <c r="A363" s="24"/>
      <c r="D363" s="18">
        <v>43133</v>
      </c>
      <c r="E363" s="23"/>
      <c r="F363" s="13" t="str">
        <f>IF(E363=Codes!$A$27," ",IF(E363=Codes!$A$28,Codes!$B$28,IF(E363=Codes!$A$29,Codes!$B$29,IF(E363=Codes!$A$30,Codes!$B$30,IF(E363=Codes!$A$31,Codes!$B$31,IF(E363=Codes!$A$32,Codes!$B$32,IF(E363=Codes!$A$33,Codes!$B$33)))))))</f>
        <v xml:space="preserve"> </v>
      </c>
      <c r="G363" s="23"/>
      <c r="H363" s="13" t="str">
        <f>IF(G363=Codes!$A$36," ",IF(G363=Codes!$A$37,Codes!$B$37,IF(G363=Codes!$A$38,Codes!$B$38,IF(G363=Codes!$A$39,Codes!$B$39,IF(G363=Codes!$A$40,Codes!$B$40,IF(G363=Codes!$A$41,Codes!$B$41,IF(G363=Codes!$A$42,Codes!$B$42)))))))</f>
        <v xml:space="preserve"> </v>
      </c>
      <c r="I363" s="26"/>
      <c r="J363" s="27"/>
      <c r="K363" s="20" t="str">
        <f>IF(J363=Codes!$A$2," ",IF(J363=Codes!$A$3,Codes!$B$3,IF(J363=Codes!$A$5,Codes!$B$5,IF(J363=Codes!$A$4,Codes!$B$4))))</f>
        <v xml:space="preserve"> </v>
      </c>
      <c r="L363" s="28"/>
      <c r="M363" s="20" t="str">
        <f>IF(L363=Codes!$A$8," ",IF(L363=Codes!$A$9,Codes!$B$9,IF(L363=Codes!$A$10,Codes!$B$10,IF(L363=Codes!$A$11,Codes!$B$11))))</f>
        <v xml:space="preserve"> </v>
      </c>
      <c r="N363" s="22"/>
      <c r="O363" s="9" t="str">
        <f>IF(N363=Codes!$A$45," ",IF(N363=Codes!$A$46,Codes!$B$46,IF(N363=Codes!$A$47,Codes!$B$47,IF(N363=Codes!$A$48,Codes!$B$48))))</f>
        <v xml:space="preserve"> </v>
      </c>
      <c r="P363" s="22"/>
      <c r="Q363" s="9" t="str">
        <f>IF(P363=Codes!$A$72," ",IF(P363=Codes!$A$73,Codes!$B$73,IF(P363=Codes!$A$74,Codes!$B$74,IF(P363=Codes!$A$75,Codes!$B$75))))</f>
        <v xml:space="preserve"> </v>
      </c>
      <c r="R363" s="22"/>
      <c r="S363" s="9" t="str">
        <f>IF(R363=Codes!$A$78," ",IF(R363=Codes!$A$79,Codes!$B$79,IF(R363=Codes!$A$80,Codes!$B$80,IF(R363=Codes!$A$81,Codes!$B$81,IF(R363=Codes!$A$82,Codes!$B$82)))))</f>
        <v xml:space="preserve"> </v>
      </c>
      <c r="T363" s="22"/>
      <c r="U363" s="22"/>
      <c r="V363" s="9" t="str">
        <f>IF(U363=Codes!$A$14," ",IF(U363=Codes!$A$15,Codes!$B$15,IF(U363=Codes!$A$16,Codes!$B$16,IF(U363=Codes!$A$17,Codes!$B$17,IF(U363=Codes!$A$18,Codes!$B$18,IF(U363=Codes!$A$19,Codes!$B$19,IF(U363=Codes!$A$20,Codes!$B$20,IF(U363=Codes!$A$21,Codes!$B$21,IF(U363=Codes!$A$22,Codes!$B$22,IF(U363=Codes!$A$23,Codes!$B$23,IF(U363=Codes!$A$24,Codes!$B$24)))))))))))</f>
        <v xml:space="preserve"> </v>
      </c>
      <c r="W363" s="22"/>
      <c r="X363" s="9" t="str">
        <f>IF(W363=Codes!$A$85," ",IF(W363=Codes!$A$86,Codes!$B$86,IF(W363=Codes!$A$87,Codes!$B$87,IF(W363=Codes!$A$88,Codes!$B$88,))))</f>
        <v xml:space="preserve"> </v>
      </c>
      <c r="Y363" s="22"/>
      <c r="Z363" s="9" t="str">
        <f>IF(Y363=Codes!$A$91," ",IF(Y363=Codes!$A$92,Codes!$B$92,IF(Y363=Codes!$A$93,Codes!$B$93,IF(Y363=Codes!$A$94,Codes!$B$94,IF(Y363=Codes!$A$95,Codes!$B$95,IF(Y363=Codes!$A$96,Codes!$B$96))))))</f>
        <v xml:space="preserve"> </v>
      </c>
      <c r="AA363" s="22"/>
      <c r="AB363" s="9" t="str">
        <f>IF(AA363=Codes!$A$99," ",IF(AA363=Codes!$A$100,Codes!$B$100,IF(AA363=Codes!$A$101,Codes!$B$101,IF(AA363=Codes!$A$102,Codes!$B$102,IF(AA363=Codes!$A$103,Codes!$B$103,IF(AA363=Codes!$A$104,Codes!$B$104))))))</f>
        <v xml:space="preserve"> </v>
      </c>
      <c r="AC363" s="27"/>
      <c r="AD363" s="20" t="str">
        <f>IF(AC363=Codes!$A$51," ",IF(AC363=Codes!$A$52,Codes!$B$52,IF(AC363=Codes!$A$53,Codes!$B$53,IF(AC363=Codes!$A$54,Codes!$B$54,IF(AC363=Codes!$A$55,Codes!$B$55,IF(AC363=Codes!$A$56,Codes!$B$56,IF(AC363=Codes!$A$57,Codes!$B$57,IF(AC363=Codes!$A$58,Codes!$B$58,IF(AC363=Codes!$A$59,Codes!$B$59)))))))))</f>
        <v xml:space="preserve"> </v>
      </c>
      <c r="AE363" s="20" t="str">
        <f>IF(AD363=" "," ",IF(AD363=Codes!$B$52,1,IF(AD363=Codes!$B$53,1,IF(AD363=Codes!$B$54,1,IF(AD363=Codes!$B$55,0,IF(AD363=Codes!$B$56,0,IF(AD363=Codes!$B$57,0,IF(AD363=Codes!$B$58,0,IF(AD363=Codes!$B$59,0)))))))))</f>
        <v xml:space="preserve"> </v>
      </c>
      <c r="AF363" s="27"/>
      <c r="AG363" s="20" t="str">
        <f>IF(AF363=Codes!$A$62," ",IF(AF363=Codes!$A$63,Codes!$B$63,IF(AF363=Codes!$A$64,Codes!$B$64,IF(AF363=Codes!$A$65,Codes!$B$65,IF(AF363=Codes!$A$66,Codes!$B$66,IF(AF363=Codes!$A$67,Codes!$B$67,IF(AF363=Codes!$A$68,Codes!$B$68,IF(AF363=Codes!$A$69,Codes!$B$69))))))))</f>
        <v xml:space="preserve"> </v>
      </c>
      <c r="AH363" s="20" t="str">
        <f>IF(AG363=" "," ",IF(AG363=Codes!$B$63,1,IF(AG363=Codes!$B$64,1,IF(AG363=Codes!$B$65,1,IF(AG363=Codes!$B$66,0,IF(AG363=Codes!$B$67,0,IF(AG363=Codes!$B$68,0,IF(AG363=Codes!$B$69,0))))))))</f>
        <v xml:space="preserve"> </v>
      </c>
      <c r="AI363" s="12" t="str">
        <f t="shared" si="5"/>
        <v xml:space="preserve"> </v>
      </c>
      <c r="AJ363" s="23"/>
      <c r="AK363" s="13" t="str">
        <f>IF(AJ363=Codes!$A$107," ",IF(AJ363=Codes!$A$108,Codes!$B$108,IF(AJ363=Codes!$A$109,Codes!$B$109,IF(AJ363=Codes!$A$110,Codes!$B$110))))</f>
        <v xml:space="preserve"> </v>
      </c>
      <c r="AL363" s="23"/>
      <c r="AM363" s="12" t="str">
        <f>IF(AL363=Codes!$A$113," ",IF(AL363=Codes!$A$114,Codes!$B$114,IF(AL363=Codes!$A$115,Codes!$B$115,IF(AL363=Codes!$A$116,Codes!$B$116,IF(AL363=Codes!$A$117,Codes!$B$117)))))</f>
        <v xml:space="preserve"> </v>
      </c>
      <c r="AN363" s="22"/>
      <c r="AO363" s="22"/>
    </row>
    <row r="364" spans="1:41" ht="21" customHeight="1" x14ac:dyDescent="0.25">
      <c r="A364" s="24"/>
      <c r="D364" s="18">
        <v>43147</v>
      </c>
      <c r="E364" s="23"/>
      <c r="F364" s="13" t="str">
        <f>IF(E364=Codes!$A$27," ",IF(E364=Codes!$A$28,Codes!$B$28,IF(E364=Codes!$A$29,Codes!$B$29,IF(E364=Codes!$A$30,Codes!$B$30,IF(E364=Codes!$A$31,Codes!$B$31,IF(E364=Codes!$A$32,Codes!$B$32,IF(E364=Codes!$A$33,Codes!$B$33)))))))</f>
        <v xml:space="preserve"> </v>
      </c>
      <c r="G364" s="23"/>
      <c r="H364" s="13" t="str">
        <f>IF(G364=Codes!$A$36," ",IF(G364=Codes!$A$37,Codes!$B$37,IF(G364=Codes!$A$38,Codes!$B$38,IF(G364=Codes!$A$39,Codes!$B$39,IF(G364=Codes!$A$40,Codes!$B$40,IF(G364=Codes!$A$41,Codes!$B$41,IF(G364=Codes!$A$42,Codes!$B$42)))))))</f>
        <v xml:space="preserve"> </v>
      </c>
      <c r="I364" s="26"/>
      <c r="J364" s="27"/>
      <c r="K364" s="20" t="str">
        <f>IF(J364=Codes!$A$2," ",IF(J364=Codes!$A$3,Codes!$B$3,IF(J364=Codes!$A$5,Codes!$B$5,IF(J364=Codes!$A$4,Codes!$B$4))))</f>
        <v xml:space="preserve"> </v>
      </c>
      <c r="L364" s="28"/>
      <c r="M364" s="20" t="str">
        <f>IF(L364=Codes!$A$8," ",IF(L364=Codes!$A$9,Codes!$B$9,IF(L364=Codes!$A$10,Codes!$B$10,IF(L364=Codes!$A$11,Codes!$B$11))))</f>
        <v xml:space="preserve"> </v>
      </c>
      <c r="N364" s="22"/>
      <c r="O364" s="9" t="str">
        <f>IF(N364=Codes!$A$45," ",IF(N364=Codes!$A$46,Codes!$B$46,IF(N364=Codes!$A$47,Codes!$B$47,IF(N364=Codes!$A$48,Codes!$B$48))))</f>
        <v xml:space="preserve"> </v>
      </c>
      <c r="P364" s="22"/>
      <c r="Q364" s="9" t="str">
        <f>IF(P364=Codes!$A$72," ",IF(P364=Codes!$A$73,Codes!$B$73,IF(P364=Codes!$A$74,Codes!$B$74,IF(P364=Codes!$A$75,Codes!$B$75))))</f>
        <v xml:space="preserve"> </v>
      </c>
      <c r="R364" s="22"/>
      <c r="S364" s="9" t="str">
        <f>IF(R364=Codes!$A$78," ",IF(R364=Codes!$A$79,Codes!$B$79,IF(R364=Codes!$A$80,Codes!$B$80,IF(R364=Codes!$A$81,Codes!$B$81,IF(R364=Codes!$A$82,Codes!$B$82)))))</f>
        <v xml:space="preserve"> </v>
      </c>
      <c r="T364" s="22"/>
      <c r="U364" s="22"/>
      <c r="V364" s="9" t="str">
        <f>IF(U364=Codes!$A$14," ",IF(U364=Codes!$A$15,Codes!$B$15,IF(U364=Codes!$A$16,Codes!$B$16,IF(U364=Codes!$A$17,Codes!$B$17,IF(U364=Codes!$A$18,Codes!$B$18,IF(U364=Codes!$A$19,Codes!$B$19,IF(U364=Codes!$A$20,Codes!$B$20,IF(U364=Codes!$A$21,Codes!$B$21,IF(U364=Codes!$A$22,Codes!$B$22,IF(U364=Codes!$A$23,Codes!$B$23,IF(U364=Codes!$A$24,Codes!$B$24)))))))))))</f>
        <v xml:space="preserve"> </v>
      </c>
      <c r="W364" s="22"/>
      <c r="X364" s="9" t="str">
        <f>IF(W364=Codes!$A$85," ",IF(W364=Codes!$A$86,Codes!$B$86,IF(W364=Codes!$A$87,Codes!$B$87,IF(W364=Codes!$A$88,Codes!$B$88,))))</f>
        <v xml:space="preserve"> </v>
      </c>
      <c r="Y364" s="22"/>
      <c r="Z364" s="9" t="str">
        <f>IF(Y364=Codes!$A$91," ",IF(Y364=Codes!$A$92,Codes!$B$92,IF(Y364=Codes!$A$93,Codes!$B$93,IF(Y364=Codes!$A$94,Codes!$B$94,IF(Y364=Codes!$A$95,Codes!$B$95,IF(Y364=Codes!$A$96,Codes!$B$96))))))</f>
        <v xml:space="preserve"> </v>
      </c>
      <c r="AA364" s="22"/>
      <c r="AB364" s="9" t="str">
        <f>IF(AA364=Codes!$A$99," ",IF(AA364=Codes!$A$100,Codes!$B$100,IF(AA364=Codes!$A$101,Codes!$B$101,IF(AA364=Codes!$A$102,Codes!$B$102,IF(AA364=Codes!$A$103,Codes!$B$103,IF(AA364=Codes!$A$104,Codes!$B$104))))))</f>
        <v xml:space="preserve"> </v>
      </c>
      <c r="AC364" s="27"/>
      <c r="AD364" s="20" t="str">
        <f>IF(AC364=Codes!$A$51," ",IF(AC364=Codes!$A$52,Codes!$B$52,IF(AC364=Codes!$A$53,Codes!$B$53,IF(AC364=Codes!$A$54,Codes!$B$54,IF(AC364=Codes!$A$55,Codes!$B$55,IF(AC364=Codes!$A$56,Codes!$B$56,IF(AC364=Codes!$A$57,Codes!$B$57,IF(AC364=Codes!$A$58,Codes!$B$58,IF(AC364=Codes!$A$59,Codes!$B$59)))))))))</f>
        <v xml:space="preserve"> </v>
      </c>
      <c r="AE364" s="20" t="str">
        <f>IF(AD364=" "," ",IF(AD364=Codes!$B$52,1,IF(AD364=Codes!$B$53,1,IF(AD364=Codes!$B$54,1,IF(AD364=Codes!$B$55,0,IF(AD364=Codes!$B$56,0,IF(AD364=Codes!$B$57,0,IF(AD364=Codes!$B$58,0,IF(AD364=Codes!$B$59,0)))))))))</f>
        <v xml:space="preserve"> </v>
      </c>
      <c r="AF364" s="27"/>
      <c r="AG364" s="20" t="str">
        <f>IF(AF364=Codes!$A$62," ",IF(AF364=Codes!$A$63,Codes!$B$63,IF(AF364=Codes!$A$64,Codes!$B$64,IF(AF364=Codes!$A$65,Codes!$B$65,IF(AF364=Codes!$A$66,Codes!$B$66,IF(AF364=Codes!$A$67,Codes!$B$67,IF(AF364=Codes!$A$68,Codes!$B$68,IF(AF364=Codes!$A$69,Codes!$B$69))))))))</f>
        <v xml:space="preserve"> </v>
      </c>
      <c r="AH364" s="20" t="str">
        <f>IF(AG364=" "," ",IF(AG364=Codes!$B$63,1,IF(AG364=Codes!$B$64,1,IF(AG364=Codes!$B$65,1,IF(AG364=Codes!$B$66,0,IF(AG364=Codes!$B$67,0,IF(AG364=Codes!$B$68,0,IF(AG364=Codes!$B$69,0))))))))</f>
        <v xml:space="preserve"> </v>
      </c>
      <c r="AI364" s="12" t="str">
        <f t="shared" si="5"/>
        <v xml:space="preserve"> </v>
      </c>
      <c r="AJ364" s="23"/>
      <c r="AK364" s="13" t="str">
        <f>IF(AJ364=Codes!$A$107," ",IF(AJ364=Codes!$A$108,Codes!$B$108,IF(AJ364=Codes!$A$109,Codes!$B$109,IF(AJ364=Codes!$A$110,Codes!$B$110))))</f>
        <v xml:space="preserve"> </v>
      </c>
      <c r="AL364" s="23"/>
      <c r="AM364" s="12" t="str">
        <f>IF(AL364=Codes!$A$113," ",IF(AL364=Codes!$A$114,Codes!$B$114,IF(AL364=Codes!$A$115,Codes!$B$115,IF(AL364=Codes!$A$116,Codes!$B$116,IF(AL364=Codes!$A$117,Codes!$B$117)))))</f>
        <v xml:space="preserve"> </v>
      </c>
      <c r="AN364" s="22"/>
      <c r="AO364" s="22"/>
    </row>
    <row r="365" spans="1:41" ht="21" customHeight="1" x14ac:dyDescent="0.25">
      <c r="A365" s="24"/>
      <c r="D365" s="18">
        <v>43147</v>
      </c>
      <c r="E365" s="23"/>
      <c r="F365" s="13" t="str">
        <f>IF(E365=Codes!$A$27," ",IF(E365=Codes!$A$28,Codes!$B$28,IF(E365=Codes!$A$29,Codes!$B$29,IF(E365=Codes!$A$30,Codes!$B$30,IF(E365=Codes!$A$31,Codes!$B$31,IF(E365=Codes!$A$32,Codes!$B$32,IF(E365=Codes!$A$33,Codes!$B$33)))))))</f>
        <v xml:space="preserve"> </v>
      </c>
      <c r="G365" s="23"/>
      <c r="H365" s="13" t="str">
        <f>IF(G365=Codes!$A$36," ",IF(G365=Codes!$A$37,Codes!$B$37,IF(G365=Codes!$A$38,Codes!$B$38,IF(G365=Codes!$A$39,Codes!$B$39,IF(G365=Codes!$A$40,Codes!$B$40,IF(G365=Codes!$A$41,Codes!$B$41,IF(G365=Codes!$A$42,Codes!$B$42)))))))</f>
        <v xml:space="preserve"> </v>
      </c>
      <c r="I365" s="26"/>
      <c r="J365" s="27"/>
      <c r="K365" s="20" t="str">
        <f>IF(J365=Codes!$A$2," ",IF(J365=Codes!$A$3,Codes!$B$3,IF(J365=Codes!$A$5,Codes!$B$5,IF(J365=Codes!$A$4,Codes!$B$4))))</f>
        <v xml:space="preserve"> </v>
      </c>
      <c r="L365" s="28"/>
      <c r="M365" s="20" t="str">
        <f>IF(L365=Codes!$A$8," ",IF(L365=Codes!$A$9,Codes!$B$9,IF(L365=Codes!$A$10,Codes!$B$10,IF(L365=Codes!$A$11,Codes!$B$11))))</f>
        <v xml:space="preserve"> </v>
      </c>
      <c r="N365" s="22"/>
      <c r="O365" s="9" t="str">
        <f>IF(N365=Codes!$A$45," ",IF(N365=Codes!$A$46,Codes!$B$46,IF(N365=Codes!$A$47,Codes!$B$47,IF(N365=Codes!$A$48,Codes!$B$48))))</f>
        <v xml:space="preserve"> </v>
      </c>
      <c r="P365" s="22"/>
      <c r="Q365" s="9" t="str">
        <f>IF(P365=Codes!$A$72," ",IF(P365=Codes!$A$73,Codes!$B$73,IF(P365=Codes!$A$74,Codes!$B$74,IF(P365=Codes!$A$75,Codes!$B$75))))</f>
        <v xml:space="preserve"> </v>
      </c>
      <c r="R365" s="22"/>
      <c r="S365" s="9" t="str">
        <f>IF(R365=Codes!$A$78," ",IF(R365=Codes!$A$79,Codes!$B$79,IF(R365=Codes!$A$80,Codes!$B$80,IF(R365=Codes!$A$81,Codes!$B$81,IF(R365=Codes!$A$82,Codes!$B$82)))))</f>
        <v xml:space="preserve"> </v>
      </c>
      <c r="T365" s="22"/>
      <c r="U365" s="22"/>
      <c r="V365" s="9" t="str">
        <f>IF(U365=Codes!$A$14," ",IF(U365=Codes!$A$15,Codes!$B$15,IF(U365=Codes!$A$16,Codes!$B$16,IF(U365=Codes!$A$17,Codes!$B$17,IF(U365=Codes!$A$18,Codes!$B$18,IF(U365=Codes!$A$19,Codes!$B$19,IF(U365=Codes!$A$20,Codes!$B$20,IF(U365=Codes!$A$21,Codes!$B$21,IF(U365=Codes!$A$22,Codes!$B$22,IF(U365=Codes!$A$23,Codes!$B$23,IF(U365=Codes!$A$24,Codes!$B$24)))))))))))</f>
        <v xml:space="preserve"> </v>
      </c>
      <c r="W365" s="22"/>
      <c r="X365" s="9" t="str">
        <f>IF(W365=Codes!$A$85," ",IF(W365=Codes!$A$86,Codes!$B$86,IF(W365=Codes!$A$87,Codes!$B$87,IF(W365=Codes!$A$88,Codes!$B$88,))))</f>
        <v xml:space="preserve"> </v>
      </c>
      <c r="Y365" s="22"/>
      <c r="Z365" s="9" t="str">
        <f>IF(Y365=Codes!$A$91," ",IF(Y365=Codes!$A$92,Codes!$B$92,IF(Y365=Codes!$A$93,Codes!$B$93,IF(Y365=Codes!$A$94,Codes!$B$94,IF(Y365=Codes!$A$95,Codes!$B$95,IF(Y365=Codes!$A$96,Codes!$B$96))))))</f>
        <v xml:space="preserve"> </v>
      </c>
      <c r="AA365" s="22"/>
      <c r="AB365" s="9" t="str">
        <f>IF(AA365=Codes!$A$99," ",IF(AA365=Codes!$A$100,Codes!$B$100,IF(AA365=Codes!$A$101,Codes!$B$101,IF(AA365=Codes!$A$102,Codes!$B$102,IF(AA365=Codes!$A$103,Codes!$B$103,IF(AA365=Codes!$A$104,Codes!$B$104))))))</f>
        <v xml:space="preserve"> </v>
      </c>
      <c r="AC365" s="27"/>
      <c r="AD365" s="20" t="str">
        <f>IF(AC365=Codes!$A$51," ",IF(AC365=Codes!$A$52,Codes!$B$52,IF(AC365=Codes!$A$53,Codes!$B$53,IF(AC365=Codes!$A$54,Codes!$B$54,IF(AC365=Codes!$A$55,Codes!$B$55,IF(AC365=Codes!$A$56,Codes!$B$56,IF(AC365=Codes!$A$57,Codes!$B$57,IF(AC365=Codes!$A$58,Codes!$B$58,IF(AC365=Codes!$A$59,Codes!$B$59)))))))))</f>
        <v xml:space="preserve"> </v>
      </c>
      <c r="AE365" s="20" t="str">
        <f>IF(AD365=" "," ",IF(AD365=Codes!$B$52,1,IF(AD365=Codes!$B$53,1,IF(AD365=Codes!$B$54,1,IF(AD365=Codes!$B$55,0,IF(AD365=Codes!$B$56,0,IF(AD365=Codes!$B$57,0,IF(AD365=Codes!$B$58,0,IF(AD365=Codes!$B$59,0)))))))))</f>
        <v xml:space="preserve"> </v>
      </c>
      <c r="AF365" s="27"/>
      <c r="AG365" s="20" t="str">
        <f>IF(AF365=Codes!$A$62," ",IF(AF365=Codes!$A$63,Codes!$B$63,IF(AF365=Codes!$A$64,Codes!$B$64,IF(AF365=Codes!$A$65,Codes!$B$65,IF(AF365=Codes!$A$66,Codes!$B$66,IF(AF365=Codes!$A$67,Codes!$B$67,IF(AF365=Codes!$A$68,Codes!$B$68,IF(AF365=Codes!$A$69,Codes!$B$69))))))))</f>
        <v xml:space="preserve"> </v>
      </c>
      <c r="AH365" s="20" t="str">
        <f>IF(AG365=" "," ",IF(AG365=Codes!$B$63,1,IF(AG365=Codes!$B$64,1,IF(AG365=Codes!$B$65,1,IF(AG365=Codes!$B$66,0,IF(AG365=Codes!$B$67,0,IF(AG365=Codes!$B$68,0,IF(AG365=Codes!$B$69,0))))))))</f>
        <v xml:space="preserve"> </v>
      </c>
      <c r="AI365" s="12" t="str">
        <f t="shared" si="5"/>
        <v xml:space="preserve"> </v>
      </c>
      <c r="AJ365" s="23"/>
      <c r="AK365" s="13" t="str">
        <f>IF(AJ365=Codes!$A$107," ",IF(AJ365=Codes!$A$108,Codes!$B$108,IF(AJ365=Codes!$A$109,Codes!$B$109,IF(AJ365=Codes!$A$110,Codes!$B$110))))</f>
        <v xml:space="preserve"> </v>
      </c>
      <c r="AL365" s="23"/>
      <c r="AM365" s="12" t="str">
        <f>IF(AL365=Codes!$A$113," ",IF(AL365=Codes!$A$114,Codes!$B$114,IF(AL365=Codes!$A$115,Codes!$B$115,IF(AL365=Codes!$A$116,Codes!$B$116,IF(AL365=Codes!$A$117,Codes!$B$117)))))</f>
        <v xml:space="preserve"> </v>
      </c>
      <c r="AN365" s="22"/>
      <c r="AO365" s="22"/>
    </row>
    <row r="366" spans="1:41" ht="21" customHeight="1" x14ac:dyDescent="0.25">
      <c r="A366" s="24"/>
      <c r="D366" s="18">
        <v>43147</v>
      </c>
      <c r="E366" s="23"/>
      <c r="F366" s="13" t="str">
        <f>IF(E366=Codes!$A$27," ",IF(E366=Codes!$A$28,Codes!$B$28,IF(E366=Codes!$A$29,Codes!$B$29,IF(E366=Codes!$A$30,Codes!$B$30,IF(E366=Codes!$A$31,Codes!$B$31,IF(E366=Codes!$A$32,Codes!$B$32,IF(E366=Codes!$A$33,Codes!$B$33)))))))</f>
        <v xml:space="preserve"> </v>
      </c>
      <c r="G366" s="23"/>
      <c r="H366" s="13" t="str">
        <f>IF(G366=Codes!$A$36," ",IF(G366=Codes!$A$37,Codes!$B$37,IF(G366=Codes!$A$38,Codes!$B$38,IF(G366=Codes!$A$39,Codes!$B$39,IF(G366=Codes!$A$40,Codes!$B$40,IF(G366=Codes!$A$41,Codes!$B$41,IF(G366=Codes!$A$42,Codes!$B$42)))))))</f>
        <v xml:space="preserve"> </v>
      </c>
      <c r="I366" s="26"/>
      <c r="J366" s="27"/>
      <c r="K366" s="20" t="str">
        <f>IF(J366=Codes!$A$2," ",IF(J366=Codes!$A$3,Codes!$B$3,IF(J366=Codes!$A$5,Codes!$B$5,IF(J366=Codes!$A$4,Codes!$B$4))))</f>
        <v xml:space="preserve"> </v>
      </c>
      <c r="L366" s="28"/>
      <c r="M366" s="20" t="str">
        <f>IF(L366=Codes!$A$8," ",IF(L366=Codes!$A$9,Codes!$B$9,IF(L366=Codes!$A$10,Codes!$B$10,IF(L366=Codes!$A$11,Codes!$B$11))))</f>
        <v xml:space="preserve"> </v>
      </c>
      <c r="N366" s="22"/>
      <c r="O366" s="9" t="str">
        <f>IF(N366=Codes!$A$45," ",IF(N366=Codes!$A$46,Codes!$B$46,IF(N366=Codes!$A$47,Codes!$B$47,IF(N366=Codes!$A$48,Codes!$B$48))))</f>
        <v xml:space="preserve"> </v>
      </c>
      <c r="P366" s="22"/>
      <c r="Q366" s="9" t="str">
        <f>IF(P366=Codes!$A$72," ",IF(P366=Codes!$A$73,Codes!$B$73,IF(P366=Codes!$A$74,Codes!$B$74,IF(P366=Codes!$A$75,Codes!$B$75))))</f>
        <v xml:space="preserve"> </v>
      </c>
      <c r="R366" s="22"/>
      <c r="S366" s="9" t="str">
        <f>IF(R366=Codes!$A$78," ",IF(R366=Codes!$A$79,Codes!$B$79,IF(R366=Codes!$A$80,Codes!$B$80,IF(R366=Codes!$A$81,Codes!$B$81,IF(R366=Codes!$A$82,Codes!$B$82)))))</f>
        <v xml:space="preserve"> </v>
      </c>
      <c r="T366" s="22"/>
      <c r="U366" s="22"/>
      <c r="V366" s="9" t="str">
        <f>IF(U366=Codes!$A$14," ",IF(U366=Codes!$A$15,Codes!$B$15,IF(U366=Codes!$A$16,Codes!$B$16,IF(U366=Codes!$A$17,Codes!$B$17,IF(U366=Codes!$A$18,Codes!$B$18,IF(U366=Codes!$A$19,Codes!$B$19,IF(U366=Codes!$A$20,Codes!$B$20,IF(U366=Codes!$A$21,Codes!$B$21,IF(U366=Codes!$A$22,Codes!$B$22,IF(U366=Codes!$A$23,Codes!$B$23,IF(U366=Codes!$A$24,Codes!$B$24)))))))))))</f>
        <v xml:space="preserve"> </v>
      </c>
      <c r="W366" s="22"/>
      <c r="X366" s="9" t="str">
        <f>IF(W366=Codes!$A$85," ",IF(W366=Codes!$A$86,Codes!$B$86,IF(W366=Codes!$A$87,Codes!$B$87,IF(W366=Codes!$A$88,Codes!$B$88,))))</f>
        <v xml:space="preserve"> </v>
      </c>
      <c r="Y366" s="22"/>
      <c r="Z366" s="9" t="str">
        <f>IF(Y366=Codes!$A$91," ",IF(Y366=Codes!$A$92,Codes!$B$92,IF(Y366=Codes!$A$93,Codes!$B$93,IF(Y366=Codes!$A$94,Codes!$B$94,IF(Y366=Codes!$A$95,Codes!$B$95,IF(Y366=Codes!$A$96,Codes!$B$96))))))</f>
        <v xml:space="preserve"> </v>
      </c>
      <c r="AA366" s="22"/>
      <c r="AB366" s="9" t="str">
        <f>IF(AA366=Codes!$A$99," ",IF(AA366=Codes!$A$100,Codes!$B$100,IF(AA366=Codes!$A$101,Codes!$B$101,IF(AA366=Codes!$A$102,Codes!$B$102,IF(AA366=Codes!$A$103,Codes!$B$103,IF(AA366=Codes!$A$104,Codes!$B$104))))))</f>
        <v xml:space="preserve"> </v>
      </c>
      <c r="AC366" s="27"/>
      <c r="AD366" s="20" t="str">
        <f>IF(AC366=Codes!$A$51," ",IF(AC366=Codes!$A$52,Codes!$B$52,IF(AC366=Codes!$A$53,Codes!$B$53,IF(AC366=Codes!$A$54,Codes!$B$54,IF(AC366=Codes!$A$55,Codes!$B$55,IF(AC366=Codes!$A$56,Codes!$B$56,IF(AC366=Codes!$A$57,Codes!$B$57,IF(AC366=Codes!$A$58,Codes!$B$58,IF(AC366=Codes!$A$59,Codes!$B$59)))))))))</f>
        <v xml:space="preserve"> </v>
      </c>
      <c r="AE366" s="20" t="str">
        <f>IF(AD366=" "," ",IF(AD366=Codes!$B$52,1,IF(AD366=Codes!$B$53,1,IF(AD366=Codes!$B$54,1,IF(AD366=Codes!$B$55,0,IF(AD366=Codes!$B$56,0,IF(AD366=Codes!$B$57,0,IF(AD366=Codes!$B$58,0,IF(AD366=Codes!$B$59,0)))))))))</f>
        <v xml:space="preserve"> </v>
      </c>
      <c r="AF366" s="27"/>
      <c r="AG366" s="20" t="str">
        <f>IF(AF366=Codes!$A$62," ",IF(AF366=Codes!$A$63,Codes!$B$63,IF(AF366=Codes!$A$64,Codes!$B$64,IF(AF366=Codes!$A$65,Codes!$B$65,IF(AF366=Codes!$A$66,Codes!$B$66,IF(AF366=Codes!$A$67,Codes!$B$67,IF(AF366=Codes!$A$68,Codes!$B$68,IF(AF366=Codes!$A$69,Codes!$B$69))))))))</f>
        <v xml:space="preserve"> </v>
      </c>
      <c r="AH366" s="20" t="str">
        <f>IF(AG366=" "," ",IF(AG366=Codes!$B$63,1,IF(AG366=Codes!$B$64,1,IF(AG366=Codes!$B$65,1,IF(AG366=Codes!$B$66,0,IF(AG366=Codes!$B$67,0,IF(AG366=Codes!$B$68,0,IF(AG366=Codes!$B$69,0))))))))</f>
        <v xml:space="preserve"> </v>
      </c>
      <c r="AI366" s="12" t="str">
        <f t="shared" si="5"/>
        <v xml:space="preserve"> </v>
      </c>
      <c r="AJ366" s="23"/>
      <c r="AK366" s="13" t="str">
        <f>IF(AJ366=Codes!$A$107," ",IF(AJ366=Codes!$A$108,Codes!$B$108,IF(AJ366=Codes!$A$109,Codes!$B$109,IF(AJ366=Codes!$A$110,Codes!$B$110))))</f>
        <v xml:space="preserve"> </v>
      </c>
      <c r="AL366" s="23"/>
      <c r="AM366" s="12" t="str">
        <f>IF(AL366=Codes!$A$113," ",IF(AL366=Codes!$A$114,Codes!$B$114,IF(AL366=Codes!$A$115,Codes!$B$115,IF(AL366=Codes!$A$116,Codes!$B$116,IF(AL366=Codes!$A$117,Codes!$B$117)))))</f>
        <v xml:space="preserve"> </v>
      </c>
      <c r="AN366" s="22"/>
      <c r="AO366" s="22"/>
    </row>
    <row r="367" spans="1:41" ht="21" customHeight="1" x14ac:dyDescent="0.25">
      <c r="A367" s="24"/>
      <c r="D367" s="18">
        <v>43147</v>
      </c>
      <c r="E367" s="23"/>
      <c r="F367" s="13" t="str">
        <f>IF(E367=Codes!$A$27," ",IF(E367=Codes!$A$28,Codes!$B$28,IF(E367=Codes!$A$29,Codes!$B$29,IF(E367=Codes!$A$30,Codes!$B$30,IF(E367=Codes!$A$31,Codes!$B$31,IF(E367=Codes!$A$32,Codes!$B$32,IF(E367=Codes!$A$33,Codes!$B$33)))))))</f>
        <v xml:space="preserve"> </v>
      </c>
      <c r="G367" s="23"/>
      <c r="H367" s="13" t="str">
        <f>IF(G367=Codes!$A$36," ",IF(G367=Codes!$A$37,Codes!$B$37,IF(G367=Codes!$A$38,Codes!$B$38,IF(G367=Codes!$A$39,Codes!$B$39,IF(G367=Codes!$A$40,Codes!$B$40,IF(G367=Codes!$A$41,Codes!$B$41,IF(G367=Codes!$A$42,Codes!$B$42)))))))</f>
        <v xml:space="preserve"> </v>
      </c>
      <c r="I367" s="26"/>
      <c r="J367" s="27"/>
      <c r="K367" s="20" t="str">
        <f>IF(J367=Codes!$A$2," ",IF(J367=Codes!$A$3,Codes!$B$3,IF(J367=Codes!$A$5,Codes!$B$5,IF(J367=Codes!$A$4,Codes!$B$4))))</f>
        <v xml:space="preserve"> </v>
      </c>
      <c r="L367" s="28"/>
      <c r="M367" s="20" t="str">
        <f>IF(L367=Codes!$A$8," ",IF(L367=Codes!$A$9,Codes!$B$9,IF(L367=Codes!$A$10,Codes!$B$10,IF(L367=Codes!$A$11,Codes!$B$11))))</f>
        <v xml:space="preserve"> </v>
      </c>
      <c r="N367" s="22"/>
      <c r="O367" s="9" t="str">
        <f>IF(N367=Codes!$A$45," ",IF(N367=Codes!$A$46,Codes!$B$46,IF(N367=Codes!$A$47,Codes!$B$47,IF(N367=Codes!$A$48,Codes!$B$48))))</f>
        <v xml:space="preserve"> </v>
      </c>
      <c r="P367" s="22"/>
      <c r="Q367" s="9" t="str">
        <f>IF(P367=Codes!$A$72," ",IF(P367=Codes!$A$73,Codes!$B$73,IF(P367=Codes!$A$74,Codes!$B$74,IF(P367=Codes!$A$75,Codes!$B$75))))</f>
        <v xml:space="preserve"> </v>
      </c>
      <c r="R367" s="22"/>
      <c r="S367" s="9" t="str">
        <f>IF(R367=Codes!$A$78," ",IF(R367=Codes!$A$79,Codes!$B$79,IF(R367=Codes!$A$80,Codes!$B$80,IF(R367=Codes!$A$81,Codes!$B$81,IF(R367=Codes!$A$82,Codes!$B$82)))))</f>
        <v xml:space="preserve"> </v>
      </c>
      <c r="T367" s="22"/>
      <c r="U367" s="22"/>
      <c r="V367" s="9" t="str">
        <f>IF(U367=Codes!$A$14," ",IF(U367=Codes!$A$15,Codes!$B$15,IF(U367=Codes!$A$16,Codes!$B$16,IF(U367=Codes!$A$17,Codes!$B$17,IF(U367=Codes!$A$18,Codes!$B$18,IF(U367=Codes!$A$19,Codes!$B$19,IF(U367=Codes!$A$20,Codes!$B$20,IF(U367=Codes!$A$21,Codes!$B$21,IF(U367=Codes!$A$22,Codes!$B$22,IF(U367=Codes!$A$23,Codes!$B$23,IF(U367=Codes!$A$24,Codes!$B$24)))))))))))</f>
        <v xml:space="preserve"> </v>
      </c>
      <c r="W367" s="22"/>
      <c r="X367" s="9" t="str">
        <f>IF(W367=Codes!$A$85," ",IF(W367=Codes!$A$86,Codes!$B$86,IF(W367=Codes!$A$87,Codes!$B$87,IF(W367=Codes!$A$88,Codes!$B$88,))))</f>
        <v xml:space="preserve"> </v>
      </c>
      <c r="Y367" s="22"/>
      <c r="Z367" s="9" t="str">
        <f>IF(Y367=Codes!$A$91," ",IF(Y367=Codes!$A$92,Codes!$B$92,IF(Y367=Codes!$A$93,Codes!$B$93,IF(Y367=Codes!$A$94,Codes!$B$94,IF(Y367=Codes!$A$95,Codes!$B$95,IF(Y367=Codes!$A$96,Codes!$B$96))))))</f>
        <v xml:space="preserve"> </v>
      </c>
      <c r="AA367" s="22"/>
      <c r="AB367" s="9" t="str">
        <f>IF(AA367=Codes!$A$99," ",IF(AA367=Codes!$A$100,Codes!$B$100,IF(AA367=Codes!$A$101,Codes!$B$101,IF(AA367=Codes!$A$102,Codes!$B$102,IF(AA367=Codes!$A$103,Codes!$B$103,IF(AA367=Codes!$A$104,Codes!$B$104))))))</f>
        <v xml:space="preserve"> </v>
      </c>
      <c r="AC367" s="27"/>
      <c r="AD367" s="20" t="str">
        <f>IF(AC367=Codes!$A$51," ",IF(AC367=Codes!$A$52,Codes!$B$52,IF(AC367=Codes!$A$53,Codes!$B$53,IF(AC367=Codes!$A$54,Codes!$B$54,IF(AC367=Codes!$A$55,Codes!$B$55,IF(AC367=Codes!$A$56,Codes!$B$56,IF(AC367=Codes!$A$57,Codes!$B$57,IF(AC367=Codes!$A$58,Codes!$B$58,IF(AC367=Codes!$A$59,Codes!$B$59)))))))))</f>
        <v xml:space="preserve"> </v>
      </c>
      <c r="AE367" s="20" t="str">
        <f>IF(AD367=" "," ",IF(AD367=Codes!$B$52,1,IF(AD367=Codes!$B$53,1,IF(AD367=Codes!$B$54,1,IF(AD367=Codes!$B$55,0,IF(AD367=Codes!$B$56,0,IF(AD367=Codes!$B$57,0,IF(AD367=Codes!$B$58,0,IF(AD367=Codes!$B$59,0)))))))))</f>
        <v xml:space="preserve"> </v>
      </c>
      <c r="AF367" s="27"/>
      <c r="AG367" s="20" t="str">
        <f>IF(AF367=Codes!$A$62," ",IF(AF367=Codes!$A$63,Codes!$B$63,IF(AF367=Codes!$A$64,Codes!$B$64,IF(AF367=Codes!$A$65,Codes!$B$65,IF(AF367=Codes!$A$66,Codes!$B$66,IF(AF367=Codes!$A$67,Codes!$B$67,IF(AF367=Codes!$A$68,Codes!$B$68,IF(AF367=Codes!$A$69,Codes!$B$69))))))))</f>
        <v xml:space="preserve"> </v>
      </c>
      <c r="AH367" s="20" t="str">
        <f>IF(AG367=" "," ",IF(AG367=Codes!$B$63,1,IF(AG367=Codes!$B$64,1,IF(AG367=Codes!$B$65,1,IF(AG367=Codes!$B$66,0,IF(AG367=Codes!$B$67,0,IF(AG367=Codes!$B$68,0,IF(AG367=Codes!$B$69,0))))))))</f>
        <v xml:space="preserve"> </v>
      </c>
      <c r="AI367" s="12" t="str">
        <f t="shared" si="5"/>
        <v xml:space="preserve"> </v>
      </c>
      <c r="AJ367" s="23"/>
      <c r="AK367" s="13" t="str">
        <f>IF(AJ367=Codes!$A$107," ",IF(AJ367=Codes!$A$108,Codes!$B$108,IF(AJ367=Codes!$A$109,Codes!$B$109,IF(AJ367=Codes!$A$110,Codes!$B$110))))</f>
        <v xml:space="preserve"> </v>
      </c>
      <c r="AL367" s="23"/>
      <c r="AM367" s="12" t="str">
        <f>IF(AL367=Codes!$A$113," ",IF(AL367=Codes!$A$114,Codes!$B$114,IF(AL367=Codes!$A$115,Codes!$B$115,IF(AL367=Codes!$A$116,Codes!$B$116,IF(AL367=Codes!$A$117,Codes!$B$117)))))</f>
        <v xml:space="preserve"> </v>
      </c>
      <c r="AN367" s="22"/>
      <c r="AO367" s="22"/>
    </row>
    <row r="368" spans="1:41" ht="21" customHeight="1" x14ac:dyDescent="0.25">
      <c r="A368" s="24"/>
      <c r="D368" s="18">
        <v>43147</v>
      </c>
      <c r="E368" s="23"/>
      <c r="F368" s="13" t="str">
        <f>IF(E368=Codes!$A$27," ",IF(E368=Codes!$A$28,Codes!$B$28,IF(E368=Codes!$A$29,Codes!$B$29,IF(E368=Codes!$A$30,Codes!$B$30,IF(E368=Codes!$A$31,Codes!$B$31,IF(E368=Codes!$A$32,Codes!$B$32,IF(E368=Codes!$A$33,Codes!$B$33)))))))</f>
        <v xml:space="preserve"> </v>
      </c>
      <c r="G368" s="23"/>
      <c r="H368" s="13" t="str">
        <f>IF(G368=Codes!$A$36," ",IF(G368=Codes!$A$37,Codes!$B$37,IF(G368=Codes!$A$38,Codes!$B$38,IF(G368=Codes!$A$39,Codes!$B$39,IF(G368=Codes!$A$40,Codes!$B$40,IF(G368=Codes!$A$41,Codes!$B$41,IF(G368=Codes!$A$42,Codes!$B$42)))))))</f>
        <v xml:space="preserve"> </v>
      </c>
      <c r="I368" s="26"/>
      <c r="J368" s="27"/>
      <c r="K368" s="20" t="str">
        <f>IF(J368=Codes!$A$2," ",IF(J368=Codes!$A$3,Codes!$B$3,IF(J368=Codes!$A$5,Codes!$B$5,IF(J368=Codes!$A$4,Codes!$B$4))))</f>
        <v xml:space="preserve"> </v>
      </c>
      <c r="L368" s="28"/>
      <c r="M368" s="20" t="str">
        <f>IF(L368=Codes!$A$8," ",IF(L368=Codes!$A$9,Codes!$B$9,IF(L368=Codes!$A$10,Codes!$B$10,IF(L368=Codes!$A$11,Codes!$B$11))))</f>
        <v xml:space="preserve"> </v>
      </c>
      <c r="N368" s="22"/>
      <c r="O368" s="9" t="str">
        <f>IF(N368=Codes!$A$45," ",IF(N368=Codes!$A$46,Codes!$B$46,IF(N368=Codes!$A$47,Codes!$B$47,IF(N368=Codes!$A$48,Codes!$B$48))))</f>
        <v xml:space="preserve"> </v>
      </c>
      <c r="P368" s="22"/>
      <c r="Q368" s="9" t="str">
        <f>IF(P368=Codes!$A$72," ",IF(P368=Codes!$A$73,Codes!$B$73,IF(P368=Codes!$A$74,Codes!$B$74,IF(P368=Codes!$A$75,Codes!$B$75))))</f>
        <v xml:space="preserve"> </v>
      </c>
      <c r="R368" s="22"/>
      <c r="S368" s="9" t="str">
        <f>IF(R368=Codes!$A$78," ",IF(R368=Codes!$A$79,Codes!$B$79,IF(R368=Codes!$A$80,Codes!$B$80,IF(R368=Codes!$A$81,Codes!$B$81,IF(R368=Codes!$A$82,Codes!$B$82)))))</f>
        <v xml:space="preserve"> </v>
      </c>
      <c r="T368" s="22"/>
      <c r="U368" s="22"/>
      <c r="V368" s="9" t="str">
        <f>IF(U368=Codes!$A$14," ",IF(U368=Codes!$A$15,Codes!$B$15,IF(U368=Codes!$A$16,Codes!$B$16,IF(U368=Codes!$A$17,Codes!$B$17,IF(U368=Codes!$A$18,Codes!$B$18,IF(U368=Codes!$A$19,Codes!$B$19,IF(U368=Codes!$A$20,Codes!$B$20,IF(U368=Codes!$A$21,Codes!$B$21,IF(U368=Codes!$A$22,Codes!$B$22,IF(U368=Codes!$A$23,Codes!$B$23,IF(U368=Codes!$A$24,Codes!$B$24)))))))))))</f>
        <v xml:space="preserve"> </v>
      </c>
      <c r="W368" s="22"/>
      <c r="X368" s="9" t="str">
        <f>IF(W368=Codes!$A$85," ",IF(W368=Codes!$A$86,Codes!$B$86,IF(W368=Codes!$A$87,Codes!$B$87,IF(W368=Codes!$A$88,Codes!$B$88,))))</f>
        <v xml:space="preserve"> </v>
      </c>
      <c r="Y368" s="22"/>
      <c r="Z368" s="9" t="str">
        <f>IF(Y368=Codes!$A$91," ",IF(Y368=Codes!$A$92,Codes!$B$92,IF(Y368=Codes!$A$93,Codes!$B$93,IF(Y368=Codes!$A$94,Codes!$B$94,IF(Y368=Codes!$A$95,Codes!$B$95,IF(Y368=Codes!$A$96,Codes!$B$96))))))</f>
        <v xml:space="preserve"> </v>
      </c>
      <c r="AA368" s="22"/>
      <c r="AB368" s="9" t="str">
        <f>IF(AA368=Codes!$A$99," ",IF(AA368=Codes!$A$100,Codes!$B$100,IF(AA368=Codes!$A$101,Codes!$B$101,IF(AA368=Codes!$A$102,Codes!$B$102,IF(AA368=Codes!$A$103,Codes!$B$103,IF(AA368=Codes!$A$104,Codes!$B$104))))))</f>
        <v xml:space="preserve"> </v>
      </c>
      <c r="AC368" s="27"/>
      <c r="AD368" s="20" t="str">
        <f>IF(AC368=Codes!$A$51," ",IF(AC368=Codes!$A$52,Codes!$B$52,IF(AC368=Codes!$A$53,Codes!$B$53,IF(AC368=Codes!$A$54,Codes!$B$54,IF(AC368=Codes!$A$55,Codes!$B$55,IF(AC368=Codes!$A$56,Codes!$B$56,IF(AC368=Codes!$A$57,Codes!$B$57,IF(AC368=Codes!$A$58,Codes!$B$58,IF(AC368=Codes!$A$59,Codes!$B$59)))))))))</f>
        <v xml:space="preserve"> </v>
      </c>
      <c r="AE368" s="20" t="str">
        <f>IF(AD368=" "," ",IF(AD368=Codes!$B$52,1,IF(AD368=Codes!$B$53,1,IF(AD368=Codes!$B$54,1,IF(AD368=Codes!$B$55,0,IF(AD368=Codes!$B$56,0,IF(AD368=Codes!$B$57,0,IF(AD368=Codes!$B$58,0,IF(AD368=Codes!$B$59,0)))))))))</f>
        <v xml:space="preserve"> </v>
      </c>
      <c r="AF368" s="27"/>
      <c r="AG368" s="20" t="str">
        <f>IF(AF368=Codes!$A$62," ",IF(AF368=Codes!$A$63,Codes!$B$63,IF(AF368=Codes!$A$64,Codes!$B$64,IF(AF368=Codes!$A$65,Codes!$B$65,IF(AF368=Codes!$A$66,Codes!$B$66,IF(AF368=Codes!$A$67,Codes!$B$67,IF(AF368=Codes!$A$68,Codes!$B$68,IF(AF368=Codes!$A$69,Codes!$B$69))))))))</f>
        <v xml:space="preserve"> </v>
      </c>
      <c r="AH368" s="20" t="str">
        <f>IF(AG368=" "," ",IF(AG368=Codes!$B$63,1,IF(AG368=Codes!$B$64,1,IF(AG368=Codes!$B$65,1,IF(AG368=Codes!$B$66,0,IF(AG368=Codes!$B$67,0,IF(AG368=Codes!$B$68,0,IF(AG368=Codes!$B$69,0))))))))</f>
        <v xml:space="preserve"> </v>
      </c>
      <c r="AI368" s="12" t="str">
        <f t="shared" si="5"/>
        <v xml:space="preserve"> </v>
      </c>
      <c r="AJ368" s="23"/>
      <c r="AK368" s="13" t="str">
        <f>IF(AJ368=Codes!$A$107," ",IF(AJ368=Codes!$A$108,Codes!$B$108,IF(AJ368=Codes!$A$109,Codes!$B$109,IF(AJ368=Codes!$A$110,Codes!$B$110))))</f>
        <v xml:space="preserve"> </v>
      </c>
      <c r="AL368" s="23"/>
      <c r="AM368" s="12" t="str">
        <f>IF(AL368=Codes!$A$113," ",IF(AL368=Codes!$A$114,Codes!$B$114,IF(AL368=Codes!$A$115,Codes!$B$115,IF(AL368=Codes!$A$116,Codes!$B$116,IF(AL368=Codes!$A$117,Codes!$B$117)))))</f>
        <v xml:space="preserve"> </v>
      </c>
      <c r="AN368" s="22"/>
      <c r="AO368" s="22"/>
    </row>
    <row r="369" spans="1:41" ht="21" customHeight="1" x14ac:dyDescent="0.25">
      <c r="A369" s="24"/>
      <c r="D369" s="18">
        <v>43147</v>
      </c>
      <c r="E369" s="23"/>
      <c r="F369" s="13" t="str">
        <f>IF(E369=Codes!$A$27," ",IF(E369=Codes!$A$28,Codes!$B$28,IF(E369=Codes!$A$29,Codes!$B$29,IF(E369=Codes!$A$30,Codes!$B$30,IF(E369=Codes!$A$31,Codes!$B$31,IF(E369=Codes!$A$32,Codes!$B$32,IF(E369=Codes!$A$33,Codes!$B$33)))))))</f>
        <v xml:space="preserve"> </v>
      </c>
      <c r="G369" s="23"/>
      <c r="H369" s="13" t="str">
        <f>IF(G369=Codes!$A$36," ",IF(G369=Codes!$A$37,Codes!$B$37,IF(G369=Codes!$A$38,Codes!$B$38,IF(G369=Codes!$A$39,Codes!$B$39,IF(G369=Codes!$A$40,Codes!$B$40,IF(G369=Codes!$A$41,Codes!$B$41,IF(G369=Codes!$A$42,Codes!$B$42)))))))</f>
        <v xml:space="preserve"> </v>
      </c>
      <c r="I369" s="26"/>
      <c r="J369" s="27"/>
      <c r="K369" s="20" t="str">
        <f>IF(J369=Codes!$A$2," ",IF(J369=Codes!$A$3,Codes!$B$3,IF(J369=Codes!$A$5,Codes!$B$5,IF(J369=Codes!$A$4,Codes!$B$4))))</f>
        <v xml:space="preserve"> </v>
      </c>
      <c r="L369" s="28"/>
      <c r="M369" s="20" t="str">
        <f>IF(L369=Codes!$A$8," ",IF(L369=Codes!$A$9,Codes!$B$9,IF(L369=Codes!$A$10,Codes!$B$10,IF(L369=Codes!$A$11,Codes!$B$11))))</f>
        <v xml:space="preserve"> </v>
      </c>
      <c r="N369" s="22"/>
      <c r="O369" s="9" t="str">
        <f>IF(N369=Codes!$A$45," ",IF(N369=Codes!$A$46,Codes!$B$46,IF(N369=Codes!$A$47,Codes!$B$47,IF(N369=Codes!$A$48,Codes!$B$48))))</f>
        <v xml:space="preserve"> </v>
      </c>
      <c r="P369" s="22"/>
      <c r="Q369" s="9" t="str">
        <f>IF(P369=Codes!$A$72," ",IF(P369=Codes!$A$73,Codes!$B$73,IF(P369=Codes!$A$74,Codes!$B$74,IF(P369=Codes!$A$75,Codes!$B$75))))</f>
        <v xml:space="preserve"> </v>
      </c>
      <c r="R369" s="22"/>
      <c r="S369" s="9" t="str">
        <f>IF(R369=Codes!$A$78," ",IF(R369=Codes!$A$79,Codes!$B$79,IF(R369=Codes!$A$80,Codes!$B$80,IF(R369=Codes!$A$81,Codes!$B$81,IF(R369=Codes!$A$82,Codes!$B$82)))))</f>
        <v xml:space="preserve"> </v>
      </c>
      <c r="T369" s="22"/>
      <c r="U369" s="22"/>
      <c r="V369" s="9" t="str">
        <f>IF(U369=Codes!$A$14," ",IF(U369=Codes!$A$15,Codes!$B$15,IF(U369=Codes!$A$16,Codes!$B$16,IF(U369=Codes!$A$17,Codes!$B$17,IF(U369=Codes!$A$18,Codes!$B$18,IF(U369=Codes!$A$19,Codes!$B$19,IF(U369=Codes!$A$20,Codes!$B$20,IF(U369=Codes!$A$21,Codes!$B$21,IF(U369=Codes!$A$22,Codes!$B$22,IF(U369=Codes!$A$23,Codes!$B$23,IF(U369=Codes!$A$24,Codes!$B$24)))))))))))</f>
        <v xml:space="preserve"> </v>
      </c>
      <c r="W369" s="22"/>
      <c r="X369" s="9" t="str">
        <f>IF(W369=Codes!$A$85," ",IF(W369=Codes!$A$86,Codes!$B$86,IF(W369=Codes!$A$87,Codes!$B$87,IF(W369=Codes!$A$88,Codes!$B$88,))))</f>
        <v xml:space="preserve"> </v>
      </c>
      <c r="Y369" s="22"/>
      <c r="Z369" s="9" t="str">
        <f>IF(Y369=Codes!$A$91," ",IF(Y369=Codes!$A$92,Codes!$B$92,IF(Y369=Codes!$A$93,Codes!$B$93,IF(Y369=Codes!$A$94,Codes!$B$94,IF(Y369=Codes!$A$95,Codes!$B$95,IF(Y369=Codes!$A$96,Codes!$B$96))))))</f>
        <v xml:space="preserve"> </v>
      </c>
      <c r="AA369" s="22"/>
      <c r="AB369" s="9" t="str">
        <f>IF(AA369=Codes!$A$99," ",IF(AA369=Codes!$A$100,Codes!$B$100,IF(AA369=Codes!$A$101,Codes!$B$101,IF(AA369=Codes!$A$102,Codes!$B$102,IF(AA369=Codes!$A$103,Codes!$B$103,IF(AA369=Codes!$A$104,Codes!$B$104))))))</f>
        <v xml:space="preserve"> </v>
      </c>
      <c r="AC369" s="27"/>
      <c r="AD369" s="20" t="str">
        <f>IF(AC369=Codes!$A$51," ",IF(AC369=Codes!$A$52,Codes!$B$52,IF(AC369=Codes!$A$53,Codes!$B$53,IF(AC369=Codes!$A$54,Codes!$B$54,IF(AC369=Codes!$A$55,Codes!$B$55,IF(AC369=Codes!$A$56,Codes!$B$56,IF(AC369=Codes!$A$57,Codes!$B$57,IF(AC369=Codes!$A$58,Codes!$B$58,IF(AC369=Codes!$A$59,Codes!$B$59)))))))))</f>
        <v xml:space="preserve"> </v>
      </c>
      <c r="AE369" s="20" t="str">
        <f>IF(AD369=" "," ",IF(AD369=Codes!$B$52,1,IF(AD369=Codes!$B$53,1,IF(AD369=Codes!$B$54,1,IF(AD369=Codes!$B$55,0,IF(AD369=Codes!$B$56,0,IF(AD369=Codes!$B$57,0,IF(AD369=Codes!$B$58,0,IF(AD369=Codes!$B$59,0)))))))))</f>
        <v xml:space="preserve"> </v>
      </c>
      <c r="AF369" s="27"/>
      <c r="AG369" s="20" t="str">
        <f>IF(AF369=Codes!$A$62," ",IF(AF369=Codes!$A$63,Codes!$B$63,IF(AF369=Codes!$A$64,Codes!$B$64,IF(AF369=Codes!$A$65,Codes!$B$65,IF(AF369=Codes!$A$66,Codes!$B$66,IF(AF369=Codes!$A$67,Codes!$B$67,IF(AF369=Codes!$A$68,Codes!$B$68,IF(AF369=Codes!$A$69,Codes!$B$69))))))))</f>
        <v xml:space="preserve"> </v>
      </c>
      <c r="AH369" s="20" t="str">
        <f>IF(AG369=" "," ",IF(AG369=Codes!$B$63,1,IF(AG369=Codes!$B$64,1,IF(AG369=Codes!$B$65,1,IF(AG369=Codes!$B$66,0,IF(AG369=Codes!$B$67,0,IF(AG369=Codes!$B$68,0,IF(AG369=Codes!$B$69,0))))))))</f>
        <v xml:space="preserve"> </v>
      </c>
      <c r="AI369" s="12" t="str">
        <f t="shared" si="5"/>
        <v xml:space="preserve"> </v>
      </c>
      <c r="AJ369" s="23"/>
      <c r="AK369" s="13" t="str">
        <f>IF(AJ369=Codes!$A$107," ",IF(AJ369=Codes!$A$108,Codes!$B$108,IF(AJ369=Codes!$A$109,Codes!$B$109,IF(AJ369=Codes!$A$110,Codes!$B$110))))</f>
        <v xml:space="preserve"> </v>
      </c>
      <c r="AL369" s="23"/>
      <c r="AM369" s="12" t="str">
        <f>IF(AL369=Codes!$A$113," ",IF(AL369=Codes!$A$114,Codes!$B$114,IF(AL369=Codes!$A$115,Codes!$B$115,IF(AL369=Codes!$A$116,Codes!$B$116,IF(AL369=Codes!$A$117,Codes!$B$117)))))</f>
        <v xml:space="preserve"> </v>
      </c>
      <c r="AN369" s="22"/>
      <c r="AO369" s="22"/>
    </row>
    <row r="370" spans="1:41" ht="21" customHeight="1" x14ac:dyDescent="0.25">
      <c r="A370" s="24"/>
      <c r="D370" s="18">
        <v>43147</v>
      </c>
      <c r="E370" s="23"/>
      <c r="F370" s="13" t="str">
        <f>IF(E370=Codes!$A$27," ",IF(E370=Codes!$A$28,Codes!$B$28,IF(E370=Codes!$A$29,Codes!$B$29,IF(E370=Codes!$A$30,Codes!$B$30,IF(E370=Codes!$A$31,Codes!$B$31,IF(E370=Codes!$A$32,Codes!$B$32,IF(E370=Codes!$A$33,Codes!$B$33)))))))</f>
        <v xml:space="preserve"> </v>
      </c>
      <c r="G370" s="23"/>
      <c r="H370" s="13" t="str">
        <f>IF(G370=Codes!$A$36," ",IF(G370=Codes!$A$37,Codes!$B$37,IF(G370=Codes!$A$38,Codes!$B$38,IF(G370=Codes!$A$39,Codes!$B$39,IF(G370=Codes!$A$40,Codes!$B$40,IF(G370=Codes!$A$41,Codes!$B$41,IF(G370=Codes!$A$42,Codes!$B$42)))))))</f>
        <v xml:space="preserve"> </v>
      </c>
      <c r="I370" s="26"/>
      <c r="J370" s="27"/>
      <c r="K370" s="20" t="str">
        <f>IF(J370=Codes!$A$2," ",IF(J370=Codes!$A$3,Codes!$B$3,IF(J370=Codes!$A$5,Codes!$B$5,IF(J370=Codes!$A$4,Codes!$B$4))))</f>
        <v xml:space="preserve"> </v>
      </c>
      <c r="L370" s="28"/>
      <c r="M370" s="20" t="str">
        <f>IF(L370=Codes!$A$8," ",IF(L370=Codes!$A$9,Codes!$B$9,IF(L370=Codes!$A$10,Codes!$B$10,IF(L370=Codes!$A$11,Codes!$B$11))))</f>
        <v xml:space="preserve"> </v>
      </c>
      <c r="N370" s="22"/>
      <c r="O370" s="9" t="str">
        <f>IF(N370=Codes!$A$45," ",IF(N370=Codes!$A$46,Codes!$B$46,IF(N370=Codes!$A$47,Codes!$B$47,IF(N370=Codes!$A$48,Codes!$B$48))))</f>
        <v xml:space="preserve"> </v>
      </c>
      <c r="P370" s="22"/>
      <c r="Q370" s="9" t="str">
        <f>IF(P370=Codes!$A$72," ",IF(P370=Codes!$A$73,Codes!$B$73,IF(P370=Codes!$A$74,Codes!$B$74,IF(P370=Codes!$A$75,Codes!$B$75))))</f>
        <v xml:space="preserve"> </v>
      </c>
      <c r="R370" s="22"/>
      <c r="S370" s="9" t="str">
        <f>IF(R370=Codes!$A$78," ",IF(R370=Codes!$A$79,Codes!$B$79,IF(R370=Codes!$A$80,Codes!$B$80,IF(R370=Codes!$A$81,Codes!$B$81,IF(R370=Codes!$A$82,Codes!$B$82)))))</f>
        <v xml:space="preserve"> </v>
      </c>
      <c r="T370" s="22"/>
      <c r="U370" s="22"/>
      <c r="V370" s="9" t="str">
        <f>IF(U370=Codes!$A$14," ",IF(U370=Codes!$A$15,Codes!$B$15,IF(U370=Codes!$A$16,Codes!$B$16,IF(U370=Codes!$A$17,Codes!$B$17,IF(U370=Codes!$A$18,Codes!$B$18,IF(U370=Codes!$A$19,Codes!$B$19,IF(U370=Codes!$A$20,Codes!$B$20,IF(U370=Codes!$A$21,Codes!$B$21,IF(U370=Codes!$A$22,Codes!$B$22,IF(U370=Codes!$A$23,Codes!$B$23,IF(U370=Codes!$A$24,Codes!$B$24)))))))))))</f>
        <v xml:space="preserve"> </v>
      </c>
      <c r="W370" s="22"/>
      <c r="X370" s="9" t="str">
        <f>IF(W370=Codes!$A$85," ",IF(W370=Codes!$A$86,Codes!$B$86,IF(W370=Codes!$A$87,Codes!$B$87,IF(W370=Codes!$A$88,Codes!$B$88,))))</f>
        <v xml:space="preserve"> </v>
      </c>
      <c r="Y370" s="22"/>
      <c r="Z370" s="9" t="str">
        <f>IF(Y370=Codes!$A$91," ",IF(Y370=Codes!$A$92,Codes!$B$92,IF(Y370=Codes!$A$93,Codes!$B$93,IF(Y370=Codes!$A$94,Codes!$B$94,IF(Y370=Codes!$A$95,Codes!$B$95,IF(Y370=Codes!$A$96,Codes!$B$96))))))</f>
        <v xml:space="preserve"> </v>
      </c>
      <c r="AA370" s="22"/>
      <c r="AB370" s="9" t="str">
        <f>IF(AA370=Codes!$A$99," ",IF(AA370=Codes!$A$100,Codes!$B$100,IF(AA370=Codes!$A$101,Codes!$B$101,IF(AA370=Codes!$A$102,Codes!$B$102,IF(AA370=Codes!$A$103,Codes!$B$103,IF(AA370=Codes!$A$104,Codes!$B$104))))))</f>
        <v xml:space="preserve"> </v>
      </c>
      <c r="AC370" s="27"/>
      <c r="AD370" s="20" t="str">
        <f>IF(AC370=Codes!$A$51," ",IF(AC370=Codes!$A$52,Codes!$B$52,IF(AC370=Codes!$A$53,Codes!$B$53,IF(AC370=Codes!$A$54,Codes!$B$54,IF(AC370=Codes!$A$55,Codes!$B$55,IF(AC370=Codes!$A$56,Codes!$B$56,IF(AC370=Codes!$A$57,Codes!$B$57,IF(AC370=Codes!$A$58,Codes!$B$58,IF(AC370=Codes!$A$59,Codes!$B$59)))))))))</f>
        <v xml:space="preserve"> </v>
      </c>
      <c r="AE370" s="20" t="str">
        <f>IF(AD370=" "," ",IF(AD370=Codes!$B$52,1,IF(AD370=Codes!$B$53,1,IF(AD370=Codes!$B$54,1,IF(AD370=Codes!$B$55,0,IF(AD370=Codes!$B$56,0,IF(AD370=Codes!$B$57,0,IF(AD370=Codes!$B$58,0,IF(AD370=Codes!$B$59,0)))))))))</f>
        <v xml:space="preserve"> </v>
      </c>
      <c r="AF370" s="27"/>
      <c r="AG370" s="20" t="str">
        <f>IF(AF370=Codes!$A$62," ",IF(AF370=Codes!$A$63,Codes!$B$63,IF(AF370=Codes!$A$64,Codes!$B$64,IF(AF370=Codes!$A$65,Codes!$B$65,IF(AF370=Codes!$A$66,Codes!$B$66,IF(AF370=Codes!$A$67,Codes!$B$67,IF(AF370=Codes!$A$68,Codes!$B$68,IF(AF370=Codes!$A$69,Codes!$B$69))))))))</f>
        <v xml:space="preserve"> </v>
      </c>
      <c r="AH370" s="20" t="str">
        <f>IF(AG370=" "," ",IF(AG370=Codes!$B$63,1,IF(AG370=Codes!$B$64,1,IF(AG370=Codes!$B$65,1,IF(AG370=Codes!$B$66,0,IF(AG370=Codes!$B$67,0,IF(AG370=Codes!$B$68,0,IF(AG370=Codes!$B$69,0))))))))</f>
        <v xml:space="preserve"> </v>
      </c>
      <c r="AI370" s="12" t="str">
        <f t="shared" si="5"/>
        <v xml:space="preserve"> </v>
      </c>
      <c r="AJ370" s="23"/>
      <c r="AK370" s="13" t="str">
        <f>IF(AJ370=Codes!$A$107," ",IF(AJ370=Codes!$A$108,Codes!$B$108,IF(AJ370=Codes!$A$109,Codes!$B$109,IF(AJ370=Codes!$A$110,Codes!$B$110))))</f>
        <v xml:space="preserve"> </v>
      </c>
      <c r="AL370" s="23"/>
      <c r="AM370" s="12" t="str">
        <f>IF(AL370=Codes!$A$113," ",IF(AL370=Codes!$A$114,Codes!$B$114,IF(AL370=Codes!$A$115,Codes!$B$115,IF(AL370=Codes!$A$116,Codes!$B$116,IF(AL370=Codes!$A$117,Codes!$B$117)))))</f>
        <v xml:space="preserve"> </v>
      </c>
      <c r="AN370" s="22"/>
      <c r="AO370" s="22"/>
    </row>
    <row r="371" spans="1:41" ht="21" customHeight="1" x14ac:dyDescent="0.25">
      <c r="A371" s="24"/>
      <c r="D371" s="18">
        <v>43147</v>
      </c>
      <c r="E371" s="23"/>
      <c r="F371" s="13" t="str">
        <f>IF(E371=Codes!$A$27," ",IF(E371=Codes!$A$28,Codes!$B$28,IF(E371=Codes!$A$29,Codes!$B$29,IF(E371=Codes!$A$30,Codes!$B$30,IF(E371=Codes!$A$31,Codes!$B$31,IF(E371=Codes!$A$32,Codes!$B$32,IF(E371=Codes!$A$33,Codes!$B$33)))))))</f>
        <v xml:space="preserve"> </v>
      </c>
      <c r="G371" s="23"/>
      <c r="H371" s="13" t="str">
        <f>IF(G371=Codes!$A$36," ",IF(G371=Codes!$A$37,Codes!$B$37,IF(G371=Codes!$A$38,Codes!$B$38,IF(G371=Codes!$A$39,Codes!$B$39,IF(G371=Codes!$A$40,Codes!$B$40,IF(G371=Codes!$A$41,Codes!$B$41,IF(G371=Codes!$A$42,Codes!$B$42)))))))</f>
        <v xml:space="preserve"> </v>
      </c>
      <c r="I371" s="26"/>
      <c r="J371" s="27"/>
      <c r="K371" s="20" t="str">
        <f>IF(J371=Codes!$A$2," ",IF(J371=Codes!$A$3,Codes!$B$3,IF(J371=Codes!$A$5,Codes!$B$5,IF(J371=Codes!$A$4,Codes!$B$4))))</f>
        <v xml:space="preserve"> </v>
      </c>
      <c r="L371" s="28"/>
      <c r="M371" s="20" t="str">
        <f>IF(L371=Codes!$A$8," ",IF(L371=Codes!$A$9,Codes!$B$9,IF(L371=Codes!$A$10,Codes!$B$10,IF(L371=Codes!$A$11,Codes!$B$11))))</f>
        <v xml:space="preserve"> </v>
      </c>
      <c r="N371" s="22"/>
      <c r="O371" s="9" t="str">
        <f>IF(N371=Codes!$A$45," ",IF(N371=Codes!$A$46,Codes!$B$46,IF(N371=Codes!$A$47,Codes!$B$47,IF(N371=Codes!$A$48,Codes!$B$48))))</f>
        <v xml:space="preserve"> </v>
      </c>
      <c r="P371" s="22"/>
      <c r="Q371" s="9" t="str">
        <f>IF(P371=Codes!$A$72," ",IF(P371=Codes!$A$73,Codes!$B$73,IF(P371=Codes!$A$74,Codes!$B$74,IF(P371=Codes!$A$75,Codes!$B$75))))</f>
        <v xml:space="preserve"> </v>
      </c>
      <c r="R371" s="22"/>
      <c r="S371" s="9" t="str">
        <f>IF(R371=Codes!$A$78," ",IF(R371=Codes!$A$79,Codes!$B$79,IF(R371=Codes!$A$80,Codes!$B$80,IF(R371=Codes!$A$81,Codes!$B$81,IF(R371=Codes!$A$82,Codes!$B$82)))))</f>
        <v xml:space="preserve"> </v>
      </c>
      <c r="T371" s="22"/>
      <c r="U371" s="22"/>
      <c r="V371" s="9" t="str">
        <f>IF(U371=Codes!$A$14," ",IF(U371=Codes!$A$15,Codes!$B$15,IF(U371=Codes!$A$16,Codes!$B$16,IF(U371=Codes!$A$17,Codes!$B$17,IF(U371=Codes!$A$18,Codes!$B$18,IF(U371=Codes!$A$19,Codes!$B$19,IF(U371=Codes!$A$20,Codes!$B$20,IF(U371=Codes!$A$21,Codes!$B$21,IF(U371=Codes!$A$22,Codes!$B$22,IF(U371=Codes!$A$23,Codes!$B$23,IF(U371=Codes!$A$24,Codes!$B$24)))))))))))</f>
        <v xml:space="preserve"> </v>
      </c>
      <c r="W371" s="22"/>
      <c r="X371" s="9" t="str">
        <f>IF(W371=Codes!$A$85," ",IF(W371=Codes!$A$86,Codes!$B$86,IF(W371=Codes!$A$87,Codes!$B$87,IF(W371=Codes!$A$88,Codes!$B$88,))))</f>
        <v xml:space="preserve"> </v>
      </c>
      <c r="Y371" s="22"/>
      <c r="Z371" s="9" t="str">
        <f>IF(Y371=Codes!$A$91," ",IF(Y371=Codes!$A$92,Codes!$B$92,IF(Y371=Codes!$A$93,Codes!$B$93,IF(Y371=Codes!$A$94,Codes!$B$94,IF(Y371=Codes!$A$95,Codes!$B$95,IF(Y371=Codes!$A$96,Codes!$B$96))))))</f>
        <v xml:space="preserve"> </v>
      </c>
      <c r="AA371" s="22"/>
      <c r="AB371" s="9" t="str">
        <f>IF(AA371=Codes!$A$99," ",IF(AA371=Codes!$A$100,Codes!$B$100,IF(AA371=Codes!$A$101,Codes!$B$101,IF(AA371=Codes!$A$102,Codes!$B$102,IF(AA371=Codes!$A$103,Codes!$B$103,IF(AA371=Codes!$A$104,Codes!$B$104))))))</f>
        <v xml:space="preserve"> </v>
      </c>
      <c r="AC371" s="27"/>
      <c r="AD371" s="20" t="str">
        <f>IF(AC371=Codes!$A$51," ",IF(AC371=Codes!$A$52,Codes!$B$52,IF(AC371=Codes!$A$53,Codes!$B$53,IF(AC371=Codes!$A$54,Codes!$B$54,IF(AC371=Codes!$A$55,Codes!$B$55,IF(AC371=Codes!$A$56,Codes!$B$56,IF(AC371=Codes!$A$57,Codes!$B$57,IF(AC371=Codes!$A$58,Codes!$B$58,IF(AC371=Codes!$A$59,Codes!$B$59)))))))))</f>
        <v xml:space="preserve"> </v>
      </c>
      <c r="AE371" s="20" t="str">
        <f>IF(AD371=" "," ",IF(AD371=Codes!$B$52,1,IF(AD371=Codes!$B$53,1,IF(AD371=Codes!$B$54,1,IF(AD371=Codes!$B$55,0,IF(AD371=Codes!$B$56,0,IF(AD371=Codes!$B$57,0,IF(AD371=Codes!$B$58,0,IF(AD371=Codes!$B$59,0)))))))))</f>
        <v xml:space="preserve"> </v>
      </c>
      <c r="AF371" s="27"/>
      <c r="AG371" s="20" t="str">
        <f>IF(AF371=Codes!$A$62," ",IF(AF371=Codes!$A$63,Codes!$B$63,IF(AF371=Codes!$A$64,Codes!$B$64,IF(AF371=Codes!$A$65,Codes!$B$65,IF(AF371=Codes!$A$66,Codes!$B$66,IF(AF371=Codes!$A$67,Codes!$B$67,IF(AF371=Codes!$A$68,Codes!$B$68,IF(AF371=Codes!$A$69,Codes!$B$69))))))))</f>
        <v xml:space="preserve"> </v>
      </c>
      <c r="AH371" s="20" t="str">
        <f>IF(AG371=" "," ",IF(AG371=Codes!$B$63,1,IF(AG371=Codes!$B$64,1,IF(AG371=Codes!$B$65,1,IF(AG371=Codes!$B$66,0,IF(AG371=Codes!$B$67,0,IF(AG371=Codes!$B$68,0,IF(AG371=Codes!$B$69,0))))))))</f>
        <v xml:space="preserve"> </v>
      </c>
      <c r="AI371" s="12" t="str">
        <f t="shared" si="5"/>
        <v xml:space="preserve"> </v>
      </c>
      <c r="AJ371" s="23"/>
      <c r="AK371" s="13" t="str">
        <f>IF(AJ371=Codes!$A$107," ",IF(AJ371=Codes!$A$108,Codes!$B$108,IF(AJ371=Codes!$A$109,Codes!$B$109,IF(AJ371=Codes!$A$110,Codes!$B$110))))</f>
        <v xml:space="preserve"> </v>
      </c>
      <c r="AL371" s="23"/>
      <c r="AM371" s="12" t="str">
        <f>IF(AL371=Codes!$A$113," ",IF(AL371=Codes!$A$114,Codes!$B$114,IF(AL371=Codes!$A$115,Codes!$B$115,IF(AL371=Codes!$A$116,Codes!$B$116,IF(AL371=Codes!$A$117,Codes!$B$117)))))</f>
        <v xml:space="preserve"> </v>
      </c>
      <c r="AN371" s="22"/>
      <c r="AO371" s="22"/>
    </row>
    <row r="372" spans="1:41" ht="21" customHeight="1" x14ac:dyDescent="0.25">
      <c r="A372" s="24"/>
      <c r="D372" s="18">
        <v>43147</v>
      </c>
      <c r="E372" s="23"/>
      <c r="F372" s="13" t="str">
        <f>IF(E372=Codes!$A$27," ",IF(E372=Codes!$A$28,Codes!$B$28,IF(E372=Codes!$A$29,Codes!$B$29,IF(E372=Codes!$A$30,Codes!$B$30,IF(E372=Codes!$A$31,Codes!$B$31,IF(E372=Codes!$A$32,Codes!$B$32,IF(E372=Codes!$A$33,Codes!$B$33)))))))</f>
        <v xml:space="preserve"> </v>
      </c>
      <c r="G372" s="23"/>
      <c r="H372" s="13" t="str">
        <f>IF(G372=Codes!$A$36," ",IF(G372=Codes!$A$37,Codes!$B$37,IF(G372=Codes!$A$38,Codes!$B$38,IF(G372=Codes!$A$39,Codes!$B$39,IF(G372=Codes!$A$40,Codes!$B$40,IF(G372=Codes!$A$41,Codes!$B$41,IF(G372=Codes!$A$42,Codes!$B$42)))))))</f>
        <v xml:space="preserve"> </v>
      </c>
      <c r="I372" s="26"/>
      <c r="J372" s="27"/>
      <c r="K372" s="20" t="str">
        <f>IF(J372=Codes!$A$2," ",IF(J372=Codes!$A$3,Codes!$B$3,IF(J372=Codes!$A$5,Codes!$B$5,IF(J372=Codes!$A$4,Codes!$B$4))))</f>
        <v xml:space="preserve"> </v>
      </c>
      <c r="L372" s="28"/>
      <c r="M372" s="20" t="str">
        <f>IF(L372=Codes!$A$8," ",IF(L372=Codes!$A$9,Codes!$B$9,IF(L372=Codes!$A$10,Codes!$B$10,IF(L372=Codes!$A$11,Codes!$B$11))))</f>
        <v xml:space="preserve"> </v>
      </c>
      <c r="N372" s="22"/>
      <c r="O372" s="9" t="str">
        <f>IF(N372=Codes!$A$45," ",IF(N372=Codes!$A$46,Codes!$B$46,IF(N372=Codes!$A$47,Codes!$B$47,IF(N372=Codes!$A$48,Codes!$B$48))))</f>
        <v xml:space="preserve"> </v>
      </c>
      <c r="P372" s="22"/>
      <c r="Q372" s="9" t="str">
        <f>IF(P372=Codes!$A$72," ",IF(P372=Codes!$A$73,Codes!$B$73,IF(P372=Codes!$A$74,Codes!$B$74,IF(P372=Codes!$A$75,Codes!$B$75))))</f>
        <v xml:space="preserve"> </v>
      </c>
      <c r="R372" s="22"/>
      <c r="S372" s="9" t="str">
        <f>IF(R372=Codes!$A$78," ",IF(R372=Codes!$A$79,Codes!$B$79,IF(R372=Codes!$A$80,Codes!$B$80,IF(R372=Codes!$A$81,Codes!$B$81,IF(R372=Codes!$A$82,Codes!$B$82)))))</f>
        <v xml:space="preserve"> </v>
      </c>
      <c r="T372" s="22"/>
      <c r="U372" s="22"/>
      <c r="V372" s="9" t="str">
        <f>IF(U372=Codes!$A$14," ",IF(U372=Codes!$A$15,Codes!$B$15,IF(U372=Codes!$A$16,Codes!$B$16,IF(U372=Codes!$A$17,Codes!$B$17,IF(U372=Codes!$A$18,Codes!$B$18,IF(U372=Codes!$A$19,Codes!$B$19,IF(U372=Codes!$A$20,Codes!$B$20,IF(U372=Codes!$A$21,Codes!$B$21,IF(U372=Codes!$A$22,Codes!$B$22,IF(U372=Codes!$A$23,Codes!$B$23,IF(U372=Codes!$A$24,Codes!$B$24)))))))))))</f>
        <v xml:space="preserve"> </v>
      </c>
      <c r="W372" s="22"/>
      <c r="X372" s="9" t="str">
        <f>IF(W372=Codes!$A$85," ",IF(W372=Codes!$A$86,Codes!$B$86,IF(W372=Codes!$A$87,Codes!$B$87,IF(W372=Codes!$A$88,Codes!$B$88,))))</f>
        <v xml:space="preserve"> </v>
      </c>
      <c r="Y372" s="22"/>
      <c r="Z372" s="9" t="str">
        <f>IF(Y372=Codes!$A$91," ",IF(Y372=Codes!$A$92,Codes!$B$92,IF(Y372=Codes!$A$93,Codes!$B$93,IF(Y372=Codes!$A$94,Codes!$B$94,IF(Y372=Codes!$A$95,Codes!$B$95,IF(Y372=Codes!$A$96,Codes!$B$96))))))</f>
        <v xml:space="preserve"> </v>
      </c>
      <c r="AA372" s="22"/>
      <c r="AB372" s="9" t="str">
        <f>IF(AA372=Codes!$A$99," ",IF(AA372=Codes!$A$100,Codes!$B$100,IF(AA372=Codes!$A$101,Codes!$B$101,IF(AA372=Codes!$A$102,Codes!$B$102,IF(AA372=Codes!$A$103,Codes!$B$103,IF(AA372=Codes!$A$104,Codes!$B$104))))))</f>
        <v xml:space="preserve"> </v>
      </c>
      <c r="AC372" s="27"/>
      <c r="AD372" s="20" t="str">
        <f>IF(AC372=Codes!$A$51," ",IF(AC372=Codes!$A$52,Codes!$B$52,IF(AC372=Codes!$A$53,Codes!$B$53,IF(AC372=Codes!$A$54,Codes!$B$54,IF(AC372=Codes!$A$55,Codes!$B$55,IF(AC372=Codes!$A$56,Codes!$B$56,IF(AC372=Codes!$A$57,Codes!$B$57,IF(AC372=Codes!$A$58,Codes!$B$58,IF(AC372=Codes!$A$59,Codes!$B$59)))))))))</f>
        <v xml:space="preserve"> </v>
      </c>
      <c r="AE372" s="20" t="str">
        <f>IF(AD372=" "," ",IF(AD372=Codes!$B$52,1,IF(AD372=Codes!$B$53,1,IF(AD372=Codes!$B$54,1,IF(AD372=Codes!$B$55,0,IF(AD372=Codes!$B$56,0,IF(AD372=Codes!$B$57,0,IF(AD372=Codes!$B$58,0,IF(AD372=Codes!$B$59,0)))))))))</f>
        <v xml:space="preserve"> </v>
      </c>
      <c r="AF372" s="27"/>
      <c r="AG372" s="20" t="str">
        <f>IF(AF372=Codes!$A$62," ",IF(AF372=Codes!$A$63,Codes!$B$63,IF(AF372=Codes!$A$64,Codes!$B$64,IF(AF372=Codes!$A$65,Codes!$B$65,IF(AF372=Codes!$A$66,Codes!$B$66,IF(AF372=Codes!$A$67,Codes!$B$67,IF(AF372=Codes!$A$68,Codes!$B$68,IF(AF372=Codes!$A$69,Codes!$B$69))))))))</f>
        <v xml:space="preserve"> </v>
      </c>
      <c r="AH372" s="20" t="str">
        <f>IF(AG372=" "," ",IF(AG372=Codes!$B$63,1,IF(AG372=Codes!$B$64,1,IF(AG372=Codes!$B$65,1,IF(AG372=Codes!$B$66,0,IF(AG372=Codes!$B$67,0,IF(AG372=Codes!$B$68,0,IF(AG372=Codes!$B$69,0))))))))</f>
        <v xml:space="preserve"> </v>
      </c>
      <c r="AI372" s="12" t="str">
        <f t="shared" si="5"/>
        <v xml:space="preserve"> </v>
      </c>
      <c r="AJ372" s="23"/>
      <c r="AK372" s="13" t="str">
        <f>IF(AJ372=Codes!$A$107," ",IF(AJ372=Codes!$A$108,Codes!$B$108,IF(AJ372=Codes!$A$109,Codes!$B$109,IF(AJ372=Codes!$A$110,Codes!$B$110))))</f>
        <v xml:space="preserve"> </v>
      </c>
      <c r="AL372" s="23"/>
      <c r="AM372" s="12" t="str">
        <f>IF(AL372=Codes!$A$113," ",IF(AL372=Codes!$A$114,Codes!$B$114,IF(AL372=Codes!$A$115,Codes!$B$115,IF(AL372=Codes!$A$116,Codes!$B$116,IF(AL372=Codes!$A$117,Codes!$B$117)))))</f>
        <v xml:space="preserve"> </v>
      </c>
      <c r="AN372" s="22"/>
      <c r="AO372" s="22"/>
    </row>
    <row r="373" spans="1:41" ht="21" customHeight="1" x14ac:dyDescent="0.25">
      <c r="A373" s="24"/>
      <c r="D373" s="18">
        <v>43147</v>
      </c>
      <c r="E373" s="23"/>
      <c r="F373" s="13" t="str">
        <f>IF(E373=Codes!$A$27," ",IF(E373=Codes!$A$28,Codes!$B$28,IF(E373=Codes!$A$29,Codes!$B$29,IF(E373=Codes!$A$30,Codes!$B$30,IF(E373=Codes!$A$31,Codes!$B$31,IF(E373=Codes!$A$32,Codes!$B$32,IF(E373=Codes!$A$33,Codes!$B$33)))))))</f>
        <v xml:space="preserve"> </v>
      </c>
      <c r="G373" s="23"/>
      <c r="H373" s="13" t="str">
        <f>IF(G373=Codes!$A$36," ",IF(G373=Codes!$A$37,Codes!$B$37,IF(G373=Codes!$A$38,Codes!$B$38,IF(G373=Codes!$A$39,Codes!$B$39,IF(G373=Codes!$A$40,Codes!$B$40,IF(G373=Codes!$A$41,Codes!$B$41,IF(G373=Codes!$A$42,Codes!$B$42)))))))</f>
        <v xml:space="preserve"> </v>
      </c>
      <c r="I373" s="26"/>
      <c r="J373" s="27"/>
      <c r="K373" s="20" t="str">
        <f>IF(J373=Codes!$A$2," ",IF(J373=Codes!$A$3,Codes!$B$3,IF(J373=Codes!$A$5,Codes!$B$5,IF(J373=Codes!$A$4,Codes!$B$4))))</f>
        <v xml:space="preserve"> </v>
      </c>
      <c r="L373" s="28"/>
      <c r="M373" s="20" t="str">
        <f>IF(L373=Codes!$A$8," ",IF(L373=Codes!$A$9,Codes!$B$9,IF(L373=Codes!$A$10,Codes!$B$10,IF(L373=Codes!$A$11,Codes!$B$11))))</f>
        <v xml:space="preserve"> </v>
      </c>
      <c r="N373" s="22"/>
      <c r="O373" s="9" t="str">
        <f>IF(N373=Codes!$A$45," ",IF(N373=Codes!$A$46,Codes!$B$46,IF(N373=Codes!$A$47,Codes!$B$47,IF(N373=Codes!$A$48,Codes!$B$48))))</f>
        <v xml:space="preserve"> </v>
      </c>
      <c r="P373" s="22"/>
      <c r="Q373" s="9" t="str">
        <f>IF(P373=Codes!$A$72," ",IF(P373=Codes!$A$73,Codes!$B$73,IF(P373=Codes!$A$74,Codes!$B$74,IF(P373=Codes!$A$75,Codes!$B$75))))</f>
        <v xml:space="preserve"> </v>
      </c>
      <c r="R373" s="22"/>
      <c r="S373" s="9" t="str">
        <f>IF(R373=Codes!$A$78," ",IF(R373=Codes!$A$79,Codes!$B$79,IF(R373=Codes!$A$80,Codes!$B$80,IF(R373=Codes!$A$81,Codes!$B$81,IF(R373=Codes!$A$82,Codes!$B$82)))))</f>
        <v xml:space="preserve"> </v>
      </c>
      <c r="T373" s="22"/>
      <c r="U373" s="22"/>
      <c r="V373" s="9" t="str">
        <f>IF(U373=Codes!$A$14," ",IF(U373=Codes!$A$15,Codes!$B$15,IF(U373=Codes!$A$16,Codes!$B$16,IF(U373=Codes!$A$17,Codes!$B$17,IF(U373=Codes!$A$18,Codes!$B$18,IF(U373=Codes!$A$19,Codes!$B$19,IF(U373=Codes!$A$20,Codes!$B$20,IF(U373=Codes!$A$21,Codes!$B$21,IF(U373=Codes!$A$22,Codes!$B$22,IF(U373=Codes!$A$23,Codes!$B$23,IF(U373=Codes!$A$24,Codes!$B$24)))))))))))</f>
        <v xml:space="preserve"> </v>
      </c>
      <c r="W373" s="22"/>
      <c r="X373" s="9" t="str">
        <f>IF(W373=Codes!$A$85," ",IF(W373=Codes!$A$86,Codes!$B$86,IF(W373=Codes!$A$87,Codes!$B$87,IF(W373=Codes!$A$88,Codes!$B$88,))))</f>
        <v xml:space="preserve"> </v>
      </c>
      <c r="Y373" s="22"/>
      <c r="Z373" s="9" t="str">
        <f>IF(Y373=Codes!$A$91," ",IF(Y373=Codes!$A$92,Codes!$B$92,IF(Y373=Codes!$A$93,Codes!$B$93,IF(Y373=Codes!$A$94,Codes!$B$94,IF(Y373=Codes!$A$95,Codes!$B$95,IF(Y373=Codes!$A$96,Codes!$B$96))))))</f>
        <v xml:space="preserve"> </v>
      </c>
      <c r="AA373" s="22"/>
      <c r="AB373" s="9" t="str">
        <f>IF(AA373=Codes!$A$99," ",IF(AA373=Codes!$A$100,Codes!$B$100,IF(AA373=Codes!$A$101,Codes!$B$101,IF(AA373=Codes!$A$102,Codes!$B$102,IF(AA373=Codes!$A$103,Codes!$B$103,IF(AA373=Codes!$A$104,Codes!$B$104))))))</f>
        <v xml:space="preserve"> </v>
      </c>
      <c r="AC373" s="27"/>
      <c r="AD373" s="20" t="str">
        <f>IF(AC373=Codes!$A$51," ",IF(AC373=Codes!$A$52,Codes!$B$52,IF(AC373=Codes!$A$53,Codes!$B$53,IF(AC373=Codes!$A$54,Codes!$B$54,IF(AC373=Codes!$A$55,Codes!$B$55,IF(AC373=Codes!$A$56,Codes!$B$56,IF(AC373=Codes!$A$57,Codes!$B$57,IF(AC373=Codes!$A$58,Codes!$B$58,IF(AC373=Codes!$A$59,Codes!$B$59)))))))))</f>
        <v xml:space="preserve"> </v>
      </c>
      <c r="AE373" s="20" t="str">
        <f>IF(AD373=" "," ",IF(AD373=Codes!$B$52,1,IF(AD373=Codes!$B$53,1,IF(AD373=Codes!$B$54,1,IF(AD373=Codes!$B$55,0,IF(AD373=Codes!$B$56,0,IF(AD373=Codes!$B$57,0,IF(AD373=Codes!$B$58,0,IF(AD373=Codes!$B$59,0)))))))))</f>
        <v xml:space="preserve"> </v>
      </c>
      <c r="AF373" s="27"/>
      <c r="AG373" s="20" t="str">
        <f>IF(AF373=Codes!$A$62," ",IF(AF373=Codes!$A$63,Codes!$B$63,IF(AF373=Codes!$A$64,Codes!$B$64,IF(AF373=Codes!$A$65,Codes!$B$65,IF(AF373=Codes!$A$66,Codes!$B$66,IF(AF373=Codes!$A$67,Codes!$B$67,IF(AF373=Codes!$A$68,Codes!$B$68,IF(AF373=Codes!$A$69,Codes!$B$69))))))))</f>
        <v xml:space="preserve"> </v>
      </c>
      <c r="AH373" s="20" t="str">
        <f>IF(AG373=" "," ",IF(AG373=Codes!$B$63,1,IF(AG373=Codes!$B$64,1,IF(AG373=Codes!$B$65,1,IF(AG373=Codes!$B$66,0,IF(AG373=Codes!$B$67,0,IF(AG373=Codes!$B$68,0,IF(AG373=Codes!$B$69,0))))))))</f>
        <v xml:space="preserve"> </v>
      </c>
      <c r="AI373" s="12" t="str">
        <f t="shared" si="5"/>
        <v xml:space="preserve"> </v>
      </c>
      <c r="AJ373" s="23"/>
      <c r="AK373" s="13" t="str">
        <f>IF(AJ373=Codes!$A$107," ",IF(AJ373=Codes!$A$108,Codes!$B$108,IF(AJ373=Codes!$A$109,Codes!$B$109,IF(AJ373=Codes!$A$110,Codes!$B$110))))</f>
        <v xml:space="preserve"> </v>
      </c>
      <c r="AL373" s="23"/>
      <c r="AM373" s="12" t="str">
        <f>IF(AL373=Codes!$A$113," ",IF(AL373=Codes!$A$114,Codes!$B$114,IF(AL373=Codes!$A$115,Codes!$B$115,IF(AL373=Codes!$A$116,Codes!$B$116,IF(AL373=Codes!$A$117,Codes!$B$117)))))</f>
        <v xml:space="preserve"> </v>
      </c>
      <c r="AN373" s="22"/>
      <c r="AO373" s="22"/>
    </row>
    <row r="374" spans="1:41" ht="21" customHeight="1" x14ac:dyDescent="0.25">
      <c r="A374" s="24"/>
      <c r="D374" s="18">
        <v>43161</v>
      </c>
      <c r="E374" s="23"/>
      <c r="F374" s="13" t="str">
        <f>IF(E374=Codes!$A$27," ",IF(E374=Codes!$A$28,Codes!$B$28,IF(E374=Codes!$A$29,Codes!$B$29,IF(E374=Codes!$A$30,Codes!$B$30,IF(E374=Codes!$A$31,Codes!$B$31,IF(E374=Codes!$A$32,Codes!$B$32,IF(E374=Codes!$A$33,Codes!$B$33)))))))</f>
        <v xml:space="preserve"> </v>
      </c>
      <c r="G374" s="23"/>
      <c r="H374" s="13" t="str">
        <f>IF(G374=Codes!$A$36," ",IF(G374=Codes!$A$37,Codes!$B$37,IF(G374=Codes!$A$38,Codes!$B$38,IF(G374=Codes!$A$39,Codes!$B$39,IF(G374=Codes!$A$40,Codes!$B$40,IF(G374=Codes!$A$41,Codes!$B$41,IF(G374=Codes!$A$42,Codes!$B$42)))))))</f>
        <v xml:space="preserve"> </v>
      </c>
      <c r="I374" s="26"/>
      <c r="J374" s="27"/>
      <c r="K374" s="20" t="str">
        <f>IF(J374=Codes!$A$2," ",IF(J374=Codes!$A$3,Codes!$B$3,IF(J374=Codes!$A$5,Codes!$B$5,IF(J374=Codes!$A$4,Codes!$B$4))))</f>
        <v xml:space="preserve"> </v>
      </c>
      <c r="L374" s="28"/>
      <c r="M374" s="20" t="str">
        <f>IF(L374=Codes!$A$8," ",IF(L374=Codes!$A$9,Codes!$B$9,IF(L374=Codes!$A$10,Codes!$B$10,IF(L374=Codes!$A$11,Codes!$B$11))))</f>
        <v xml:space="preserve"> </v>
      </c>
      <c r="N374" s="22"/>
      <c r="O374" s="9" t="str">
        <f>IF(N374=Codes!$A$45," ",IF(N374=Codes!$A$46,Codes!$B$46,IF(N374=Codes!$A$47,Codes!$B$47,IF(N374=Codes!$A$48,Codes!$B$48))))</f>
        <v xml:space="preserve"> </v>
      </c>
      <c r="P374" s="22"/>
      <c r="Q374" s="9" t="str">
        <f>IF(P374=Codes!$A$72," ",IF(P374=Codes!$A$73,Codes!$B$73,IF(P374=Codes!$A$74,Codes!$B$74,IF(P374=Codes!$A$75,Codes!$B$75))))</f>
        <v xml:space="preserve"> </v>
      </c>
      <c r="R374" s="22"/>
      <c r="S374" s="9" t="str">
        <f>IF(R374=Codes!$A$78," ",IF(R374=Codes!$A$79,Codes!$B$79,IF(R374=Codes!$A$80,Codes!$B$80,IF(R374=Codes!$A$81,Codes!$B$81,IF(R374=Codes!$A$82,Codes!$B$82)))))</f>
        <v xml:space="preserve"> </v>
      </c>
      <c r="T374" s="22"/>
      <c r="U374" s="22"/>
      <c r="V374" s="9" t="str">
        <f>IF(U374=Codes!$A$14," ",IF(U374=Codes!$A$15,Codes!$B$15,IF(U374=Codes!$A$16,Codes!$B$16,IF(U374=Codes!$A$17,Codes!$B$17,IF(U374=Codes!$A$18,Codes!$B$18,IF(U374=Codes!$A$19,Codes!$B$19,IF(U374=Codes!$A$20,Codes!$B$20,IF(U374=Codes!$A$21,Codes!$B$21,IF(U374=Codes!$A$22,Codes!$B$22,IF(U374=Codes!$A$23,Codes!$B$23,IF(U374=Codes!$A$24,Codes!$B$24)))))))))))</f>
        <v xml:space="preserve"> </v>
      </c>
      <c r="W374" s="22"/>
      <c r="X374" s="9" t="str">
        <f>IF(W374=Codes!$A$85," ",IF(W374=Codes!$A$86,Codes!$B$86,IF(W374=Codes!$A$87,Codes!$B$87,IF(W374=Codes!$A$88,Codes!$B$88,))))</f>
        <v xml:space="preserve"> </v>
      </c>
      <c r="Y374" s="22"/>
      <c r="Z374" s="9" t="str">
        <f>IF(Y374=Codes!$A$91," ",IF(Y374=Codes!$A$92,Codes!$B$92,IF(Y374=Codes!$A$93,Codes!$B$93,IF(Y374=Codes!$A$94,Codes!$B$94,IF(Y374=Codes!$A$95,Codes!$B$95,IF(Y374=Codes!$A$96,Codes!$B$96))))))</f>
        <v xml:space="preserve"> </v>
      </c>
      <c r="AA374" s="22"/>
      <c r="AB374" s="9" t="str">
        <f>IF(AA374=Codes!$A$99," ",IF(AA374=Codes!$A$100,Codes!$B$100,IF(AA374=Codes!$A$101,Codes!$B$101,IF(AA374=Codes!$A$102,Codes!$B$102,IF(AA374=Codes!$A$103,Codes!$B$103,IF(AA374=Codes!$A$104,Codes!$B$104))))))</f>
        <v xml:space="preserve"> </v>
      </c>
      <c r="AC374" s="27"/>
      <c r="AD374" s="20" t="str">
        <f>IF(AC374=Codes!$A$51," ",IF(AC374=Codes!$A$52,Codes!$B$52,IF(AC374=Codes!$A$53,Codes!$B$53,IF(AC374=Codes!$A$54,Codes!$B$54,IF(AC374=Codes!$A$55,Codes!$B$55,IF(AC374=Codes!$A$56,Codes!$B$56,IF(AC374=Codes!$A$57,Codes!$B$57,IF(AC374=Codes!$A$58,Codes!$B$58,IF(AC374=Codes!$A$59,Codes!$B$59)))))))))</f>
        <v xml:space="preserve"> </v>
      </c>
      <c r="AE374" s="20" t="str">
        <f>IF(AD374=" "," ",IF(AD374=Codes!$B$52,1,IF(AD374=Codes!$B$53,1,IF(AD374=Codes!$B$54,1,IF(AD374=Codes!$B$55,0,IF(AD374=Codes!$B$56,0,IF(AD374=Codes!$B$57,0,IF(AD374=Codes!$B$58,0,IF(AD374=Codes!$B$59,0)))))))))</f>
        <v xml:space="preserve"> </v>
      </c>
      <c r="AF374" s="27"/>
      <c r="AG374" s="20" t="str">
        <f>IF(AF374=Codes!$A$62," ",IF(AF374=Codes!$A$63,Codes!$B$63,IF(AF374=Codes!$A$64,Codes!$B$64,IF(AF374=Codes!$A$65,Codes!$B$65,IF(AF374=Codes!$A$66,Codes!$B$66,IF(AF374=Codes!$A$67,Codes!$B$67,IF(AF374=Codes!$A$68,Codes!$B$68,IF(AF374=Codes!$A$69,Codes!$B$69))))))))</f>
        <v xml:space="preserve"> </v>
      </c>
      <c r="AH374" s="20" t="str">
        <f>IF(AG374=" "," ",IF(AG374=Codes!$B$63,1,IF(AG374=Codes!$B$64,1,IF(AG374=Codes!$B$65,1,IF(AG374=Codes!$B$66,0,IF(AG374=Codes!$B$67,0,IF(AG374=Codes!$B$68,0,IF(AG374=Codes!$B$69,0))))))))</f>
        <v xml:space="preserve"> </v>
      </c>
      <c r="AI374" s="12" t="str">
        <f t="shared" si="5"/>
        <v xml:space="preserve"> </v>
      </c>
      <c r="AJ374" s="23"/>
      <c r="AK374" s="13" t="str">
        <f>IF(AJ374=Codes!$A$107," ",IF(AJ374=Codes!$A$108,Codes!$B$108,IF(AJ374=Codes!$A$109,Codes!$B$109,IF(AJ374=Codes!$A$110,Codes!$B$110))))</f>
        <v xml:space="preserve"> </v>
      </c>
      <c r="AL374" s="23"/>
      <c r="AM374" s="12" t="str">
        <f>IF(AL374=Codes!$A$113," ",IF(AL374=Codes!$A$114,Codes!$B$114,IF(AL374=Codes!$A$115,Codes!$B$115,IF(AL374=Codes!$A$116,Codes!$B$116,IF(AL374=Codes!$A$117,Codes!$B$117)))))</f>
        <v xml:space="preserve"> </v>
      </c>
      <c r="AN374" s="22"/>
      <c r="AO374" s="22"/>
    </row>
    <row r="375" spans="1:41" ht="21" customHeight="1" x14ac:dyDescent="0.25">
      <c r="A375" s="24"/>
      <c r="D375" s="18">
        <v>43161</v>
      </c>
      <c r="E375" s="23"/>
      <c r="F375" s="13" t="str">
        <f>IF(E375=Codes!$A$27," ",IF(E375=Codes!$A$28,Codes!$B$28,IF(E375=Codes!$A$29,Codes!$B$29,IF(E375=Codes!$A$30,Codes!$B$30,IF(E375=Codes!$A$31,Codes!$B$31,IF(E375=Codes!$A$32,Codes!$B$32,IF(E375=Codes!$A$33,Codes!$B$33)))))))</f>
        <v xml:space="preserve"> </v>
      </c>
      <c r="G375" s="23"/>
      <c r="H375" s="13" t="str">
        <f>IF(G375=Codes!$A$36," ",IF(G375=Codes!$A$37,Codes!$B$37,IF(G375=Codes!$A$38,Codes!$B$38,IF(G375=Codes!$A$39,Codes!$B$39,IF(G375=Codes!$A$40,Codes!$B$40,IF(G375=Codes!$A$41,Codes!$B$41,IF(G375=Codes!$A$42,Codes!$B$42)))))))</f>
        <v xml:space="preserve"> </v>
      </c>
      <c r="I375" s="26"/>
      <c r="J375" s="27"/>
      <c r="K375" s="20" t="str">
        <f>IF(J375=Codes!$A$2," ",IF(J375=Codes!$A$3,Codes!$B$3,IF(J375=Codes!$A$5,Codes!$B$5,IF(J375=Codes!$A$4,Codes!$B$4))))</f>
        <v xml:space="preserve"> </v>
      </c>
      <c r="L375" s="28"/>
      <c r="M375" s="20" t="str">
        <f>IF(L375=Codes!$A$8," ",IF(L375=Codes!$A$9,Codes!$B$9,IF(L375=Codes!$A$10,Codes!$B$10,IF(L375=Codes!$A$11,Codes!$B$11))))</f>
        <v xml:space="preserve"> </v>
      </c>
      <c r="N375" s="22"/>
      <c r="O375" s="9" t="str">
        <f>IF(N375=Codes!$A$45," ",IF(N375=Codes!$A$46,Codes!$B$46,IF(N375=Codes!$A$47,Codes!$B$47,IF(N375=Codes!$A$48,Codes!$B$48))))</f>
        <v xml:space="preserve"> </v>
      </c>
      <c r="P375" s="22"/>
      <c r="Q375" s="9" t="str">
        <f>IF(P375=Codes!$A$72," ",IF(P375=Codes!$A$73,Codes!$B$73,IF(P375=Codes!$A$74,Codes!$B$74,IF(P375=Codes!$A$75,Codes!$B$75))))</f>
        <v xml:space="preserve"> </v>
      </c>
      <c r="R375" s="22"/>
      <c r="S375" s="9" t="str">
        <f>IF(R375=Codes!$A$78," ",IF(R375=Codes!$A$79,Codes!$B$79,IF(R375=Codes!$A$80,Codes!$B$80,IF(R375=Codes!$A$81,Codes!$B$81,IF(R375=Codes!$A$82,Codes!$B$82)))))</f>
        <v xml:space="preserve"> </v>
      </c>
      <c r="T375" s="22"/>
      <c r="U375" s="22"/>
      <c r="V375" s="9" t="str">
        <f>IF(U375=Codes!$A$14," ",IF(U375=Codes!$A$15,Codes!$B$15,IF(U375=Codes!$A$16,Codes!$B$16,IF(U375=Codes!$A$17,Codes!$B$17,IF(U375=Codes!$A$18,Codes!$B$18,IF(U375=Codes!$A$19,Codes!$B$19,IF(U375=Codes!$A$20,Codes!$B$20,IF(U375=Codes!$A$21,Codes!$B$21,IF(U375=Codes!$A$22,Codes!$B$22,IF(U375=Codes!$A$23,Codes!$B$23,IF(U375=Codes!$A$24,Codes!$B$24)))))))))))</f>
        <v xml:space="preserve"> </v>
      </c>
      <c r="W375" s="22"/>
      <c r="X375" s="9" t="str">
        <f>IF(W375=Codes!$A$85," ",IF(W375=Codes!$A$86,Codes!$B$86,IF(W375=Codes!$A$87,Codes!$B$87,IF(W375=Codes!$A$88,Codes!$B$88,))))</f>
        <v xml:space="preserve"> </v>
      </c>
      <c r="Y375" s="22"/>
      <c r="Z375" s="9" t="str">
        <f>IF(Y375=Codes!$A$91," ",IF(Y375=Codes!$A$92,Codes!$B$92,IF(Y375=Codes!$A$93,Codes!$B$93,IF(Y375=Codes!$A$94,Codes!$B$94,IF(Y375=Codes!$A$95,Codes!$B$95,IF(Y375=Codes!$A$96,Codes!$B$96))))))</f>
        <v xml:space="preserve"> </v>
      </c>
      <c r="AA375" s="22"/>
      <c r="AB375" s="9" t="str">
        <f>IF(AA375=Codes!$A$99," ",IF(AA375=Codes!$A$100,Codes!$B$100,IF(AA375=Codes!$A$101,Codes!$B$101,IF(AA375=Codes!$A$102,Codes!$B$102,IF(AA375=Codes!$A$103,Codes!$B$103,IF(AA375=Codes!$A$104,Codes!$B$104))))))</f>
        <v xml:space="preserve"> </v>
      </c>
      <c r="AC375" s="27"/>
      <c r="AD375" s="20" t="str">
        <f>IF(AC375=Codes!$A$51," ",IF(AC375=Codes!$A$52,Codes!$B$52,IF(AC375=Codes!$A$53,Codes!$B$53,IF(AC375=Codes!$A$54,Codes!$B$54,IF(AC375=Codes!$A$55,Codes!$B$55,IF(AC375=Codes!$A$56,Codes!$B$56,IF(AC375=Codes!$A$57,Codes!$B$57,IF(AC375=Codes!$A$58,Codes!$B$58,IF(AC375=Codes!$A$59,Codes!$B$59)))))))))</f>
        <v xml:space="preserve"> </v>
      </c>
      <c r="AE375" s="20" t="str">
        <f>IF(AD375=" "," ",IF(AD375=Codes!$B$52,1,IF(AD375=Codes!$B$53,1,IF(AD375=Codes!$B$54,1,IF(AD375=Codes!$B$55,0,IF(AD375=Codes!$B$56,0,IF(AD375=Codes!$B$57,0,IF(AD375=Codes!$B$58,0,IF(AD375=Codes!$B$59,0)))))))))</f>
        <v xml:space="preserve"> </v>
      </c>
      <c r="AF375" s="27"/>
      <c r="AG375" s="20" t="str">
        <f>IF(AF375=Codes!$A$62," ",IF(AF375=Codes!$A$63,Codes!$B$63,IF(AF375=Codes!$A$64,Codes!$B$64,IF(AF375=Codes!$A$65,Codes!$B$65,IF(AF375=Codes!$A$66,Codes!$B$66,IF(AF375=Codes!$A$67,Codes!$B$67,IF(AF375=Codes!$A$68,Codes!$B$68,IF(AF375=Codes!$A$69,Codes!$B$69))))))))</f>
        <v xml:space="preserve"> </v>
      </c>
      <c r="AH375" s="20" t="str">
        <f>IF(AG375=" "," ",IF(AG375=Codes!$B$63,1,IF(AG375=Codes!$B$64,1,IF(AG375=Codes!$B$65,1,IF(AG375=Codes!$B$66,0,IF(AG375=Codes!$B$67,0,IF(AG375=Codes!$B$68,0,IF(AG375=Codes!$B$69,0))))))))</f>
        <v xml:space="preserve"> </v>
      </c>
      <c r="AI375" s="12" t="str">
        <f t="shared" si="5"/>
        <v xml:space="preserve"> </v>
      </c>
      <c r="AJ375" s="23"/>
      <c r="AK375" s="13" t="str">
        <f>IF(AJ375=Codes!$A$107," ",IF(AJ375=Codes!$A$108,Codes!$B$108,IF(AJ375=Codes!$A$109,Codes!$B$109,IF(AJ375=Codes!$A$110,Codes!$B$110))))</f>
        <v xml:space="preserve"> </v>
      </c>
      <c r="AL375" s="23"/>
      <c r="AM375" s="12" t="str">
        <f>IF(AL375=Codes!$A$113," ",IF(AL375=Codes!$A$114,Codes!$B$114,IF(AL375=Codes!$A$115,Codes!$B$115,IF(AL375=Codes!$A$116,Codes!$B$116,IF(AL375=Codes!$A$117,Codes!$B$117)))))</f>
        <v xml:space="preserve"> </v>
      </c>
      <c r="AN375" s="22"/>
      <c r="AO375" s="22"/>
    </row>
    <row r="376" spans="1:41" ht="21" customHeight="1" x14ac:dyDescent="0.25">
      <c r="A376" s="24"/>
      <c r="D376" s="18">
        <v>43161</v>
      </c>
      <c r="E376" s="23"/>
      <c r="F376" s="13" t="str">
        <f>IF(E376=Codes!$A$27," ",IF(E376=Codes!$A$28,Codes!$B$28,IF(E376=Codes!$A$29,Codes!$B$29,IF(E376=Codes!$A$30,Codes!$B$30,IF(E376=Codes!$A$31,Codes!$B$31,IF(E376=Codes!$A$32,Codes!$B$32,IF(E376=Codes!$A$33,Codes!$B$33)))))))</f>
        <v xml:space="preserve"> </v>
      </c>
      <c r="G376" s="23"/>
      <c r="H376" s="13" t="str">
        <f>IF(G376=Codes!$A$36," ",IF(G376=Codes!$A$37,Codes!$B$37,IF(G376=Codes!$A$38,Codes!$B$38,IF(G376=Codes!$A$39,Codes!$B$39,IF(G376=Codes!$A$40,Codes!$B$40,IF(G376=Codes!$A$41,Codes!$B$41,IF(G376=Codes!$A$42,Codes!$B$42)))))))</f>
        <v xml:space="preserve"> </v>
      </c>
      <c r="I376" s="26"/>
      <c r="J376" s="27"/>
      <c r="K376" s="20" t="str">
        <f>IF(J376=Codes!$A$2," ",IF(J376=Codes!$A$3,Codes!$B$3,IF(J376=Codes!$A$5,Codes!$B$5,IF(J376=Codes!$A$4,Codes!$B$4))))</f>
        <v xml:space="preserve"> </v>
      </c>
      <c r="L376" s="28"/>
      <c r="M376" s="20" t="str">
        <f>IF(L376=Codes!$A$8," ",IF(L376=Codes!$A$9,Codes!$B$9,IF(L376=Codes!$A$10,Codes!$B$10,IF(L376=Codes!$A$11,Codes!$B$11))))</f>
        <v xml:space="preserve"> </v>
      </c>
      <c r="N376" s="22"/>
      <c r="O376" s="9" t="str">
        <f>IF(N376=Codes!$A$45," ",IF(N376=Codes!$A$46,Codes!$B$46,IF(N376=Codes!$A$47,Codes!$B$47,IF(N376=Codes!$A$48,Codes!$B$48))))</f>
        <v xml:space="preserve"> </v>
      </c>
      <c r="P376" s="22"/>
      <c r="Q376" s="9" t="str">
        <f>IF(P376=Codes!$A$72," ",IF(P376=Codes!$A$73,Codes!$B$73,IF(P376=Codes!$A$74,Codes!$B$74,IF(P376=Codes!$A$75,Codes!$B$75))))</f>
        <v xml:space="preserve"> </v>
      </c>
      <c r="R376" s="22"/>
      <c r="S376" s="9" t="str">
        <f>IF(R376=Codes!$A$78," ",IF(R376=Codes!$A$79,Codes!$B$79,IF(R376=Codes!$A$80,Codes!$B$80,IF(R376=Codes!$A$81,Codes!$B$81,IF(R376=Codes!$A$82,Codes!$B$82)))))</f>
        <v xml:space="preserve"> </v>
      </c>
      <c r="T376" s="22"/>
      <c r="U376" s="22"/>
      <c r="V376" s="9" t="str">
        <f>IF(U376=Codes!$A$14," ",IF(U376=Codes!$A$15,Codes!$B$15,IF(U376=Codes!$A$16,Codes!$B$16,IF(U376=Codes!$A$17,Codes!$B$17,IF(U376=Codes!$A$18,Codes!$B$18,IF(U376=Codes!$A$19,Codes!$B$19,IF(U376=Codes!$A$20,Codes!$B$20,IF(U376=Codes!$A$21,Codes!$B$21,IF(U376=Codes!$A$22,Codes!$B$22,IF(U376=Codes!$A$23,Codes!$B$23,IF(U376=Codes!$A$24,Codes!$B$24)))))))))))</f>
        <v xml:space="preserve"> </v>
      </c>
      <c r="W376" s="22"/>
      <c r="X376" s="9" t="str">
        <f>IF(W376=Codes!$A$85," ",IF(W376=Codes!$A$86,Codes!$B$86,IF(W376=Codes!$A$87,Codes!$B$87,IF(W376=Codes!$A$88,Codes!$B$88,))))</f>
        <v xml:space="preserve"> </v>
      </c>
      <c r="Y376" s="22"/>
      <c r="Z376" s="9" t="str">
        <f>IF(Y376=Codes!$A$91," ",IF(Y376=Codes!$A$92,Codes!$B$92,IF(Y376=Codes!$A$93,Codes!$B$93,IF(Y376=Codes!$A$94,Codes!$B$94,IF(Y376=Codes!$A$95,Codes!$B$95,IF(Y376=Codes!$A$96,Codes!$B$96))))))</f>
        <v xml:space="preserve"> </v>
      </c>
      <c r="AA376" s="22"/>
      <c r="AB376" s="9" t="str">
        <f>IF(AA376=Codes!$A$99," ",IF(AA376=Codes!$A$100,Codes!$B$100,IF(AA376=Codes!$A$101,Codes!$B$101,IF(AA376=Codes!$A$102,Codes!$B$102,IF(AA376=Codes!$A$103,Codes!$B$103,IF(AA376=Codes!$A$104,Codes!$B$104))))))</f>
        <v xml:space="preserve"> </v>
      </c>
      <c r="AC376" s="27"/>
      <c r="AD376" s="20" t="str">
        <f>IF(AC376=Codes!$A$51," ",IF(AC376=Codes!$A$52,Codes!$B$52,IF(AC376=Codes!$A$53,Codes!$B$53,IF(AC376=Codes!$A$54,Codes!$B$54,IF(AC376=Codes!$A$55,Codes!$B$55,IF(AC376=Codes!$A$56,Codes!$B$56,IF(AC376=Codes!$A$57,Codes!$B$57,IF(AC376=Codes!$A$58,Codes!$B$58,IF(AC376=Codes!$A$59,Codes!$B$59)))))))))</f>
        <v xml:space="preserve"> </v>
      </c>
      <c r="AE376" s="20" t="str">
        <f>IF(AD376=" "," ",IF(AD376=Codes!$B$52,1,IF(AD376=Codes!$B$53,1,IF(AD376=Codes!$B$54,1,IF(AD376=Codes!$B$55,0,IF(AD376=Codes!$B$56,0,IF(AD376=Codes!$B$57,0,IF(AD376=Codes!$B$58,0,IF(AD376=Codes!$B$59,0)))))))))</f>
        <v xml:space="preserve"> </v>
      </c>
      <c r="AF376" s="27"/>
      <c r="AG376" s="20" t="str">
        <f>IF(AF376=Codes!$A$62," ",IF(AF376=Codes!$A$63,Codes!$B$63,IF(AF376=Codes!$A$64,Codes!$B$64,IF(AF376=Codes!$A$65,Codes!$B$65,IF(AF376=Codes!$A$66,Codes!$B$66,IF(AF376=Codes!$A$67,Codes!$B$67,IF(AF376=Codes!$A$68,Codes!$B$68,IF(AF376=Codes!$A$69,Codes!$B$69))))))))</f>
        <v xml:space="preserve"> </v>
      </c>
      <c r="AH376" s="20" t="str">
        <f>IF(AG376=" "," ",IF(AG376=Codes!$B$63,1,IF(AG376=Codes!$B$64,1,IF(AG376=Codes!$B$65,1,IF(AG376=Codes!$B$66,0,IF(AG376=Codes!$B$67,0,IF(AG376=Codes!$B$68,0,IF(AG376=Codes!$B$69,0))))))))</f>
        <v xml:space="preserve"> </v>
      </c>
      <c r="AI376" s="12" t="str">
        <f t="shared" si="5"/>
        <v xml:space="preserve"> </v>
      </c>
      <c r="AJ376" s="23"/>
      <c r="AK376" s="13" t="str">
        <f>IF(AJ376=Codes!$A$107," ",IF(AJ376=Codes!$A$108,Codes!$B$108,IF(AJ376=Codes!$A$109,Codes!$B$109,IF(AJ376=Codes!$A$110,Codes!$B$110))))</f>
        <v xml:space="preserve"> </v>
      </c>
      <c r="AL376" s="23"/>
      <c r="AM376" s="12" t="str">
        <f>IF(AL376=Codes!$A$113," ",IF(AL376=Codes!$A$114,Codes!$B$114,IF(AL376=Codes!$A$115,Codes!$B$115,IF(AL376=Codes!$A$116,Codes!$B$116,IF(AL376=Codes!$A$117,Codes!$B$117)))))</f>
        <v xml:space="preserve"> </v>
      </c>
      <c r="AN376" s="22"/>
      <c r="AO376" s="22"/>
    </row>
    <row r="377" spans="1:41" ht="21" customHeight="1" x14ac:dyDescent="0.25">
      <c r="A377" s="24"/>
      <c r="D377" s="18">
        <v>43161</v>
      </c>
      <c r="E377" s="23"/>
      <c r="F377" s="13" t="str">
        <f>IF(E377=Codes!$A$27," ",IF(E377=Codes!$A$28,Codes!$B$28,IF(E377=Codes!$A$29,Codes!$B$29,IF(E377=Codes!$A$30,Codes!$B$30,IF(E377=Codes!$A$31,Codes!$B$31,IF(E377=Codes!$A$32,Codes!$B$32,IF(E377=Codes!$A$33,Codes!$B$33)))))))</f>
        <v xml:space="preserve"> </v>
      </c>
      <c r="G377" s="23"/>
      <c r="H377" s="13" t="str">
        <f>IF(G377=Codes!$A$36," ",IF(G377=Codes!$A$37,Codes!$B$37,IF(G377=Codes!$A$38,Codes!$B$38,IF(G377=Codes!$A$39,Codes!$B$39,IF(G377=Codes!$A$40,Codes!$B$40,IF(G377=Codes!$A$41,Codes!$B$41,IF(G377=Codes!$A$42,Codes!$B$42)))))))</f>
        <v xml:space="preserve"> </v>
      </c>
      <c r="I377" s="26"/>
      <c r="J377" s="27"/>
      <c r="K377" s="20" t="str">
        <f>IF(J377=Codes!$A$2," ",IF(J377=Codes!$A$3,Codes!$B$3,IF(J377=Codes!$A$5,Codes!$B$5,IF(J377=Codes!$A$4,Codes!$B$4))))</f>
        <v xml:space="preserve"> </v>
      </c>
      <c r="L377" s="28"/>
      <c r="M377" s="20" t="str">
        <f>IF(L377=Codes!$A$8," ",IF(L377=Codes!$A$9,Codes!$B$9,IF(L377=Codes!$A$10,Codes!$B$10,IF(L377=Codes!$A$11,Codes!$B$11))))</f>
        <v xml:space="preserve"> </v>
      </c>
      <c r="N377" s="22"/>
      <c r="O377" s="9" t="str">
        <f>IF(N377=Codes!$A$45," ",IF(N377=Codes!$A$46,Codes!$B$46,IF(N377=Codes!$A$47,Codes!$B$47,IF(N377=Codes!$A$48,Codes!$B$48))))</f>
        <v xml:space="preserve"> </v>
      </c>
      <c r="P377" s="22"/>
      <c r="Q377" s="9" t="str">
        <f>IF(P377=Codes!$A$72," ",IF(P377=Codes!$A$73,Codes!$B$73,IF(P377=Codes!$A$74,Codes!$B$74,IF(P377=Codes!$A$75,Codes!$B$75))))</f>
        <v xml:space="preserve"> </v>
      </c>
      <c r="R377" s="22"/>
      <c r="S377" s="9" t="str">
        <f>IF(R377=Codes!$A$78," ",IF(R377=Codes!$A$79,Codes!$B$79,IF(R377=Codes!$A$80,Codes!$B$80,IF(R377=Codes!$A$81,Codes!$B$81,IF(R377=Codes!$A$82,Codes!$B$82)))))</f>
        <v xml:space="preserve"> </v>
      </c>
      <c r="T377" s="22"/>
      <c r="U377" s="22"/>
      <c r="V377" s="9" t="str">
        <f>IF(U377=Codes!$A$14," ",IF(U377=Codes!$A$15,Codes!$B$15,IF(U377=Codes!$A$16,Codes!$B$16,IF(U377=Codes!$A$17,Codes!$B$17,IF(U377=Codes!$A$18,Codes!$B$18,IF(U377=Codes!$A$19,Codes!$B$19,IF(U377=Codes!$A$20,Codes!$B$20,IF(U377=Codes!$A$21,Codes!$B$21,IF(U377=Codes!$A$22,Codes!$B$22,IF(U377=Codes!$A$23,Codes!$B$23,IF(U377=Codes!$A$24,Codes!$B$24)))))))))))</f>
        <v xml:space="preserve"> </v>
      </c>
      <c r="W377" s="22"/>
      <c r="X377" s="9" t="str">
        <f>IF(W377=Codes!$A$85," ",IF(W377=Codes!$A$86,Codes!$B$86,IF(W377=Codes!$A$87,Codes!$B$87,IF(W377=Codes!$A$88,Codes!$B$88,))))</f>
        <v xml:space="preserve"> </v>
      </c>
      <c r="Y377" s="22"/>
      <c r="Z377" s="9" t="str">
        <f>IF(Y377=Codes!$A$91," ",IF(Y377=Codes!$A$92,Codes!$B$92,IF(Y377=Codes!$A$93,Codes!$B$93,IF(Y377=Codes!$A$94,Codes!$B$94,IF(Y377=Codes!$A$95,Codes!$B$95,IF(Y377=Codes!$A$96,Codes!$B$96))))))</f>
        <v xml:space="preserve"> </v>
      </c>
      <c r="AA377" s="22"/>
      <c r="AB377" s="9" t="str">
        <f>IF(AA377=Codes!$A$99," ",IF(AA377=Codes!$A$100,Codes!$B$100,IF(AA377=Codes!$A$101,Codes!$B$101,IF(AA377=Codes!$A$102,Codes!$B$102,IF(AA377=Codes!$A$103,Codes!$B$103,IF(AA377=Codes!$A$104,Codes!$B$104))))))</f>
        <v xml:space="preserve"> </v>
      </c>
      <c r="AC377" s="27"/>
      <c r="AD377" s="20" t="str">
        <f>IF(AC377=Codes!$A$51," ",IF(AC377=Codes!$A$52,Codes!$B$52,IF(AC377=Codes!$A$53,Codes!$B$53,IF(AC377=Codes!$A$54,Codes!$B$54,IF(AC377=Codes!$A$55,Codes!$B$55,IF(AC377=Codes!$A$56,Codes!$B$56,IF(AC377=Codes!$A$57,Codes!$B$57,IF(AC377=Codes!$A$58,Codes!$B$58,IF(AC377=Codes!$A$59,Codes!$B$59)))))))))</f>
        <v xml:space="preserve"> </v>
      </c>
      <c r="AE377" s="20" t="str">
        <f>IF(AD377=" "," ",IF(AD377=Codes!$B$52,1,IF(AD377=Codes!$B$53,1,IF(AD377=Codes!$B$54,1,IF(AD377=Codes!$B$55,0,IF(AD377=Codes!$B$56,0,IF(AD377=Codes!$B$57,0,IF(AD377=Codes!$B$58,0,IF(AD377=Codes!$B$59,0)))))))))</f>
        <v xml:space="preserve"> </v>
      </c>
      <c r="AF377" s="27"/>
      <c r="AG377" s="20" t="str">
        <f>IF(AF377=Codes!$A$62," ",IF(AF377=Codes!$A$63,Codes!$B$63,IF(AF377=Codes!$A$64,Codes!$B$64,IF(AF377=Codes!$A$65,Codes!$B$65,IF(AF377=Codes!$A$66,Codes!$B$66,IF(AF377=Codes!$A$67,Codes!$B$67,IF(AF377=Codes!$A$68,Codes!$B$68,IF(AF377=Codes!$A$69,Codes!$B$69))))))))</f>
        <v xml:space="preserve"> </v>
      </c>
      <c r="AH377" s="20" t="str">
        <f>IF(AG377=" "," ",IF(AG377=Codes!$B$63,1,IF(AG377=Codes!$B$64,1,IF(AG377=Codes!$B$65,1,IF(AG377=Codes!$B$66,0,IF(AG377=Codes!$B$67,0,IF(AG377=Codes!$B$68,0,IF(AG377=Codes!$B$69,0))))))))</f>
        <v xml:space="preserve"> </v>
      </c>
      <c r="AI377" s="12" t="str">
        <f t="shared" si="5"/>
        <v xml:space="preserve"> </v>
      </c>
      <c r="AJ377" s="23"/>
      <c r="AK377" s="13" t="str">
        <f>IF(AJ377=Codes!$A$107," ",IF(AJ377=Codes!$A$108,Codes!$B$108,IF(AJ377=Codes!$A$109,Codes!$B$109,IF(AJ377=Codes!$A$110,Codes!$B$110))))</f>
        <v xml:space="preserve"> </v>
      </c>
      <c r="AL377" s="23"/>
      <c r="AM377" s="12" t="str">
        <f>IF(AL377=Codes!$A$113," ",IF(AL377=Codes!$A$114,Codes!$B$114,IF(AL377=Codes!$A$115,Codes!$B$115,IF(AL377=Codes!$A$116,Codes!$B$116,IF(AL377=Codes!$A$117,Codes!$B$117)))))</f>
        <v xml:space="preserve"> </v>
      </c>
      <c r="AN377" s="22"/>
      <c r="AO377" s="22"/>
    </row>
    <row r="378" spans="1:41" ht="21" customHeight="1" x14ac:dyDescent="0.25">
      <c r="A378" s="24"/>
      <c r="D378" s="18">
        <v>43161</v>
      </c>
      <c r="E378" s="23"/>
      <c r="F378" s="13" t="str">
        <f>IF(E378=Codes!$A$27," ",IF(E378=Codes!$A$28,Codes!$B$28,IF(E378=Codes!$A$29,Codes!$B$29,IF(E378=Codes!$A$30,Codes!$B$30,IF(E378=Codes!$A$31,Codes!$B$31,IF(E378=Codes!$A$32,Codes!$B$32,IF(E378=Codes!$A$33,Codes!$B$33)))))))</f>
        <v xml:space="preserve"> </v>
      </c>
      <c r="G378" s="23"/>
      <c r="H378" s="13" t="str">
        <f>IF(G378=Codes!$A$36," ",IF(G378=Codes!$A$37,Codes!$B$37,IF(G378=Codes!$A$38,Codes!$B$38,IF(G378=Codes!$A$39,Codes!$B$39,IF(G378=Codes!$A$40,Codes!$B$40,IF(G378=Codes!$A$41,Codes!$B$41,IF(G378=Codes!$A$42,Codes!$B$42)))))))</f>
        <v xml:space="preserve"> </v>
      </c>
      <c r="I378" s="26"/>
      <c r="J378" s="27"/>
      <c r="K378" s="20" t="str">
        <f>IF(J378=Codes!$A$2," ",IF(J378=Codes!$A$3,Codes!$B$3,IF(J378=Codes!$A$5,Codes!$B$5,IF(J378=Codes!$A$4,Codes!$B$4))))</f>
        <v xml:space="preserve"> </v>
      </c>
      <c r="L378" s="28"/>
      <c r="M378" s="20" t="str">
        <f>IF(L378=Codes!$A$8," ",IF(L378=Codes!$A$9,Codes!$B$9,IF(L378=Codes!$A$10,Codes!$B$10,IF(L378=Codes!$A$11,Codes!$B$11))))</f>
        <v xml:space="preserve"> </v>
      </c>
      <c r="N378" s="22"/>
      <c r="O378" s="9" t="str">
        <f>IF(N378=Codes!$A$45," ",IF(N378=Codes!$A$46,Codes!$B$46,IF(N378=Codes!$A$47,Codes!$B$47,IF(N378=Codes!$A$48,Codes!$B$48))))</f>
        <v xml:space="preserve"> </v>
      </c>
      <c r="P378" s="22"/>
      <c r="Q378" s="9" t="str">
        <f>IF(P378=Codes!$A$72," ",IF(P378=Codes!$A$73,Codes!$B$73,IF(P378=Codes!$A$74,Codes!$B$74,IF(P378=Codes!$A$75,Codes!$B$75))))</f>
        <v xml:space="preserve"> </v>
      </c>
      <c r="R378" s="22"/>
      <c r="S378" s="9" t="str">
        <f>IF(R378=Codes!$A$78," ",IF(R378=Codes!$A$79,Codes!$B$79,IF(R378=Codes!$A$80,Codes!$B$80,IF(R378=Codes!$A$81,Codes!$B$81,IF(R378=Codes!$A$82,Codes!$B$82)))))</f>
        <v xml:space="preserve"> </v>
      </c>
      <c r="T378" s="22"/>
      <c r="U378" s="22"/>
      <c r="V378" s="9" t="str">
        <f>IF(U378=Codes!$A$14," ",IF(U378=Codes!$A$15,Codes!$B$15,IF(U378=Codes!$A$16,Codes!$B$16,IF(U378=Codes!$A$17,Codes!$B$17,IF(U378=Codes!$A$18,Codes!$B$18,IF(U378=Codes!$A$19,Codes!$B$19,IF(U378=Codes!$A$20,Codes!$B$20,IF(U378=Codes!$A$21,Codes!$B$21,IF(U378=Codes!$A$22,Codes!$B$22,IF(U378=Codes!$A$23,Codes!$B$23,IF(U378=Codes!$A$24,Codes!$B$24)))))))))))</f>
        <v xml:space="preserve"> </v>
      </c>
      <c r="W378" s="22"/>
      <c r="X378" s="9" t="str">
        <f>IF(W378=Codes!$A$85," ",IF(W378=Codes!$A$86,Codes!$B$86,IF(W378=Codes!$A$87,Codes!$B$87,IF(W378=Codes!$A$88,Codes!$B$88,))))</f>
        <v xml:space="preserve"> </v>
      </c>
      <c r="Y378" s="22"/>
      <c r="Z378" s="9" t="str">
        <f>IF(Y378=Codes!$A$91," ",IF(Y378=Codes!$A$92,Codes!$B$92,IF(Y378=Codes!$A$93,Codes!$B$93,IF(Y378=Codes!$A$94,Codes!$B$94,IF(Y378=Codes!$A$95,Codes!$B$95,IF(Y378=Codes!$A$96,Codes!$B$96))))))</f>
        <v xml:space="preserve"> </v>
      </c>
      <c r="AA378" s="22"/>
      <c r="AB378" s="9" t="str">
        <f>IF(AA378=Codes!$A$99," ",IF(AA378=Codes!$A$100,Codes!$B$100,IF(AA378=Codes!$A$101,Codes!$B$101,IF(AA378=Codes!$A$102,Codes!$B$102,IF(AA378=Codes!$A$103,Codes!$B$103,IF(AA378=Codes!$A$104,Codes!$B$104))))))</f>
        <v xml:space="preserve"> </v>
      </c>
      <c r="AC378" s="27"/>
      <c r="AD378" s="20" t="str">
        <f>IF(AC378=Codes!$A$51," ",IF(AC378=Codes!$A$52,Codes!$B$52,IF(AC378=Codes!$A$53,Codes!$B$53,IF(AC378=Codes!$A$54,Codes!$B$54,IF(AC378=Codes!$A$55,Codes!$B$55,IF(AC378=Codes!$A$56,Codes!$B$56,IF(AC378=Codes!$A$57,Codes!$B$57,IF(AC378=Codes!$A$58,Codes!$B$58,IF(AC378=Codes!$A$59,Codes!$B$59)))))))))</f>
        <v xml:space="preserve"> </v>
      </c>
      <c r="AE378" s="20" t="str">
        <f>IF(AD378=" "," ",IF(AD378=Codes!$B$52,1,IF(AD378=Codes!$B$53,1,IF(AD378=Codes!$B$54,1,IF(AD378=Codes!$B$55,0,IF(AD378=Codes!$B$56,0,IF(AD378=Codes!$B$57,0,IF(AD378=Codes!$B$58,0,IF(AD378=Codes!$B$59,0)))))))))</f>
        <v xml:space="preserve"> </v>
      </c>
      <c r="AF378" s="27"/>
      <c r="AG378" s="20" t="str">
        <f>IF(AF378=Codes!$A$62," ",IF(AF378=Codes!$A$63,Codes!$B$63,IF(AF378=Codes!$A$64,Codes!$B$64,IF(AF378=Codes!$A$65,Codes!$B$65,IF(AF378=Codes!$A$66,Codes!$B$66,IF(AF378=Codes!$A$67,Codes!$B$67,IF(AF378=Codes!$A$68,Codes!$B$68,IF(AF378=Codes!$A$69,Codes!$B$69))))))))</f>
        <v xml:space="preserve"> </v>
      </c>
      <c r="AH378" s="20" t="str">
        <f>IF(AG378=" "," ",IF(AG378=Codes!$B$63,1,IF(AG378=Codes!$B$64,1,IF(AG378=Codes!$B$65,1,IF(AG378=Codes!$B$66,0,IF(AG378=Codes!$B$67,0,IF(AG378=Codes!$B$68,0,IF(AG378=Codes!$B$69,0))))))))</f>
        <v xml:space="preserve"> </v>
      </c>
      <c r="AI378" s="12" t="str">
        <f t="shared" si="5"/>
        <v xml:space="preserve"> </v>
      </c>
      <c r="AJ378" s="23"/>
      <c r="AK378" s="13" t="str">
        <f>IF(AJ378=Codes!$A$107," ",IF(AJ378=Codes!$A$108,Codes!$B$108,IF(AJ378=Codes!$A$109,Codes!$B$109,IF(AJ378=Codes!$A$110,Codes!$B$110))))</f>
        <v xml:space="preserve"> </v>
      </c>
      <c r="AL378" s="23"/>
      <c r="AM378" s="12" t="str">
        <f>IF(AL378=Codes!$A$113," ",IF(AL378=Codes!$A$114,Codes!$B$114,IF(AL378=Codes!$A$115,Codes!$B$115,IF(AL378=Codes!$A$116,Codes!$B$116,IF(AL378=Codes!$A$117,Codes!$B$117)))))</f>
        <v xml:space="preserve"> </v>
      </c>
      <c r="AN378" s="22"/>
      <c r="AO378" s="22"/>
    </row>
    <row r="379" spans="1:41" ht="21" customHeight="1" x14ac:dyDescent="0.25">
      <c r="A379" s="24"/>
      <c r="D379" s="18">
        <v>43161</v>
      </c>
      <c r="E379" s="23"/>
      <c r="F379" s="13" t="str">
        <f>IF(E379=Codes!$A$27," ",IF(E379=Codes!$A$28,Codes!$B$28,IF(E379=Codes!$A$29,Codes!$B$29,IF(E379=Codes!$A$30,Codes!$B$30,IF(E379=Codes!$A$31,Codes!$B$31,IF(E379=Codes!$A$32,Codes!$B$32,IF(E379=Codes!$A$33,Codes!$B$33)))))))</f>
        <v xml:space="preserve"> </v>
      </c>
      <c r="G379" s="23"/>
      <c r="H379" s="13" t="str">
        <f>IF(G379=Codes!$A$36," ",IF(G379=Codes!$A$37,Codes!$B$37,IF(G379=Codes!$A$38,Codes!$B$38,IF(G379=Codes!$A$39,Codes!$B$39,IF(G379=Codes!$A$40,Codes!$B$40,IF(G379=Codes!$A$41,Codes!$B$41,IF(G379=Codes!$A$42,Codes!$B$42)))))))</f>
        <v xml:space="preserve"> </v>
      </c>
      <c r="I379" s="26"/>
      <c r="J379" s="27"/>
      <c r="K379" s="20" t="str">
        <f>IF(J379=Codes!$A$2," ",IF(J379=Codes!$A$3,Codes!$B$3,IF(J379=Codes!$A$5,Codes!$B$5,IF(J379=Codes!$A$4,Codes!$B$4))))</f>
        <v xml:space="preserve"> </v>
      </c>
      <c r="L379" s="28"/>
      <c r="M379" s="20" t="str">
        <f>IF(L379=Codes!$A$8," ",IF(L379=Codes!$A$9,Codes!$B$9,IF(L379=Codes!$A$10,Codes!$B$10,IF(L379=Codes!$A$11,Codes!$B$11))))</f>
        <v xml:space="preserve"> </v>
      </c>
      <c r="N379" s="22"/>
      <c r="O379" s="9" t="str">
        <f>IF(N379=Codes!$A$45," ",IF(N379=Codes!$A$46,Codes!$B$46,IF(N379=Codes!$A$47,Codes!$B$47,IF(N379=Codes!$A$48,Codes!$B$48))))</f>
        <v xml:space="preserve"> </v>
      </c>
      <c r="P379" s="22"/>
      <c r="Q379" s="9" t="str">
        <f>IF(P379=Codes!$A$72," ",IF(P379=Codes!$A$73,Codes!$B$73,IF(P379=Codes!$A$74,Codes!$B$74,IF(P379=Codes!$A$75,Codes!$B$75))))</f>
        <v xml:space="preserve"> </v>
      </c>
      <c r="R379" s="22"/>
      <c r="S379" s="9" t="str">
        <f>IF(R379=Codes!$A$78," ",IF(R379=Codes!$A$79,Codes!$B$79,IF(R379=Codes!$A$80,Codes!$B$80,IF(R379=Codes!$A$81,Codes!$B$81,IF(R379=Codes!$A$82,Codes!$B$82)))))</f>
        <v xml:space="preserve"> </v>
      </c>
      <c r="T379" s="22"/>
      <c r="U379" s="22"/>
      <c r="V379" s="9" t="str">
        <f>IF(U379=Codes!$A$14," ",IF(U379=Codes!$A$15,Codes!$B$15,IF(U379=Codes!$A$16,Codes!$B$16,IF(U379=Codes!$A$17,Codes!$B$17,IF(U379=Codes!$A$18,Codes!$B$18,IF(U379=Codes!$A$19,Codes!$B$19,IF(U379=Codes!$A$20,Codes!$B$20,IF(U379=Codes!$A$21,Codes!$B$21,IF(U379=Codes!$A$22,Codes!$B$22,IF(U379=Codes!$A$23,Codes!$B$23,IF(U379=Codes!$A$24,Codes!$B$24)))))))))))</f>
        <v xml:space="preserve"> </v>
      </c>
      <c r="W379" s="22"/>
      <c r="X379" s="9" t="str">
        <f>IF(W379=Codes!$A$85," ",IF(W379=Codes!$A$86,Codes!$B$86,IF(W379=Codes!$A$87,Codes!$B$87,IF(W379=Codes!$A$88,Codes!$B$88,))))</f>
        <v xml:space="preserve"> </v>
      </c>
      <c r="Y379" s="22"/>
      <c r="Z379" s="9" t="str">
        <f>IF(Y379=Codes!$A$91," ",IF(Y379=Codes!$A$92,Codes!$B$92,IF(Y379=Codes!$A$93,Codes!$B$93,IF(Y379=Codes!$A$94,Codes!$B$94,IF(Y379=Codes!$A$95,Codes!$B$95,IF(Y379=Codes!$A$96,Codes!$B$96))))))</f>
        <v xml:space="preserve"> </v>
      </c>
      <c r="AA379" s="22"/>
      <c r="AB379" s="9" t="str">
        <f>IF(AA379=Codes!$A$99," ",IF(AA379=Codes!$A$100,Codes!$B$100,IF(AA379=Codes!$A$101,Codes!$B$101,IF(AA379=Codes!$A$102,Codes!$B$102,IF(AA379=Codes!$A$103,Codes!$B$103,IF(AA379=Codes!$A$104,Codes!$B$104))))))</f>
        <v xml:space="preserve"> </v>
      </c>
      <c r="AC379" s="27"/>
      <c r="AD379" s="20" t="str">
        <f>IF(AC379=Codes!$A$51," ",IF(AC379=Codes!$A$52,Codes!$B$52,IF(AC379=Codes!$A$53,Codes!$B$53,IF(AC379=Codes!$A$54,Codes!$B$54,IF(AC379=Codes!$A$55,Codes!$B$55,IF(AC379=Codes!$A$56,Codes!$B$56,IF(AC379=Codes!$A$57,Codes!$B$57,IF(AC379=Codes!$A$58,Codes!$B$58,IF(AC379=Codes!$A$59,Codes!$B$59)))))))))</f>
        <v xml:space="preserve"> </v>
      </c>
      <c r="AE379" s="20" t="str">
        <f>IF(AD379=" "," ",IF(AD379=Codes!$B$52,1,IF(AD379=Codes!$B$53,1,IF(AD379=Codes!$B$54,1,IF(AD379=Codes!$B$55,0,IF(AD379=Codes!$B$56,0,IF(AD379=Codes!$B$57,0,IF(AD379=Codes!$B$58,0,IF(AD379=Codes!$B$59,0)))))))))</f>
        <v xml:space="preserve"> </v>
      </c>
      <c r="AF379" s="27"/>
      <c r="AG379" s="20" t="str">
        <f>IF(AF379=Codes!$A$62," ",IF(AF379=Codes!$A$63,Codes!$B$63,IF(AF379=Codes!$A$64,Codes!$B$64,IF(AF379=Codes!$A$65,Codes!$B$65,IF(AF379=Codes!$A$66,Codes!$B$66,IF(AF379=Codes!$A$67,Codes!$B$67,IF(AF379=Codes!$A$68,Codes!$B$68,IF(AF379=Codes!$A$69,Codes!$B$69))))))))</f>
        <v xml:space="preserve"> </v>
      </c>
      <c r="AH379" s="20" t="str">
        <f>IF(AG379=" "," ",IF(AG379=Codes!$B$63,1,IF(AG379=Codes!$B$64,1,IF(AG379=Codes!$B$65,1,IF(AG379=Codes!$B$66,0,IF(AG379=Codes!$B$67,0,IF(AG379=Codes!$B$68,0,IF(AG379=Codes!$B$69,0))))))))</f>
        <v xml:space="preserve"> </v>
      </c>
      <c r="AI379" s="12" t="str">
        <f t="shared" si="5"/>
        <v xml:space="preserve"> </v>
      </c>
      <c r="AJ379" s="23"/>
      <c r="AK379" s="13" t="str">
        <f>IF(AJ379=Codes!$A$107," ",IF(AJ379=Codes!$A$108,Codes!$B$108,IF(AJ379=Codes!$A$109,Codes!$B$109,IF(AJ379=Codes!$A$110,Codes!$B$110))))</f>
        <v xml:space="preserve"> </v>
      </c>
      <c r="AL379" s="23"/>
      <c r="AM379" s="12" t="str">
        <f>IF(AL379=Codes!$A$113," ",IF(AL379=Codes!$A$114,Codes!$B$114,IF(AL379=Codes!$A$115,Codes!$B$115,IF(AL379=Codes!$A$116,Codes!$B$116,IF(AL379=Codes!$A$117,Codes!$B$117)))))</f>
        <v xml:space="preserve"> </v>
      </c>
      <c r="AN379" s="22"/>
      <c r="AO379" s="22"/>
    </row>
    <row r="380" spans="1:41" ht="21" customHeight="1" x14ac:dyDescent="0.25">
      <c r="A380" s="24"/>
      <c r="D380" s="18">
        <v>43161</v>
      </c>
      <c r="E380" s="23"/>
      <c r="F380" s="13" t="str">
        <f>IF(E380=Codes!$A$27," ",IF(E380=Codes!$A$28,Codes!$B$28,IF(E380=Codes!$A$29,Codes!$B$29,IF(E380=Codes!$A$30,Codes!$B$30,IF(E380=Codes!$A$31,Codes!$B$31,IF(E380=Codes!$A$32,Codes!$B$32,IF(E380=Codes!$A$33,Codes!$B$33)))))))</f>
        <v xml:space="preserve"> </v>
      </c>
      <c r="G380" s="23"/>
      <c r="H380" s="13" t="str">
        <f>IF(G380=Codes!$A$36," ",IF(G380=Codes!$A$37,Codes!$B$37,IF(G380=Codes!$A$38,Codes!$B$38,IF(G380=Codes!$A$39,Codes!$B$39,IF(G380=Codes!$A$40,Codes!$B$40,IF(G380=Codes!$A$41,Codes!$B$41,IF(G380=Codes!$A$42,Codes!$B$42)))))))</f>
        <v xml:space="preserve"> </v>
      </c>
      <c r="I380" s="26"/>
      <c r="J380" s="27"/>
      <c r="K380" s="20" t="str">
        <f>IF(J380=Codes!$A$2," ",IF(J380=Codes!$A$3,Codes!$B$3,IF(J380=Codes!$A$5,Codes!$B$5,IF(J380=Codes!$A$4,Codes!$B$4))))</f>
        <v xml:space="preserve"> </v>
      </c>
      <c r="L380" s="28"/>
      <c r="M380" s="20" t="str">
        <f>IF(L380=Codes!$A$8," ",IF(L380=Codes!$A$9,Codes!$B$9,IF(L380=Codes!$A$10,Codes!$B$10,IF(L380=Codes!$A$11,Codes!$B$11))))</f>
        <v xml:space="preserve"> </v>
      </c>
      <c r="N380" s="22"/>
      <c r="O380" s="9" t="str">
        <f>IF(N380=Codes!$A$45," ",IF(N380=Codes!$A$46,Codes!$B$46,IF(N380=Codes!$A$47,Codes!$B$47,IF(N380=Codes!$A$48,Codes!$B$48))))</f>
        <v xml:space="preserve"> </v>
      </c>
      <c r="P380" s="22"/>
      <c r="Q380" s="9" t="str">
        <f>IF(P380=Codes!$A$72," ",IF(P380=Codes!$A$73,Codes!$B$73,IF(P380=Codes!$A$74,Codes!$B$74,IF(P380=Codes!$A$75,Codes!$B$75))))</f>
        <v xml:space="preserve"> </v>
      </c>
      <c r="R380" s="22"/>
      <c r="S380" s="9" t="str">
        <f>IF(R380=Codes!$A$78," ",IF(R380=Codes!$A$79,Codes!$B$79,IF(R380=Codes!$A$80,Codes!$B$80,IF(R380=Codes!$A$81,Codes!$B$81,IF(R380=Codes!$A$82,Codes!$B$82)))))</f>
        <v xml:space="preserve"> </v>
      </c>
      <c r="T380" s="22"/>
      <c r="U380" s="22"/>
      <c r="V380" s="9" t="str">
        <f>IF(U380=Codes!$A$14," ",IF(U380=Codes!$A$15,Codes!$B$15,IF(U380=Codes!$A$16,Codes!$B$16,IF(U380=Codes!$A$17,Codes!$B$17,IF(U380=Codes!$A$18,Codes!$B$18,IF(U380=Codes!$A$19,Codes!$B$19,IF(U380=Codes!$A$20,Codes!$B$20,IF(U380=Codes!$A$21,Codes!$B$21,IF(U380=Codes!$A$22,Codes!$B$22,IF(U380=Codes!$A$23,Codes!$B$23,IF(U380=Codes!$A$24,Codes!$B$24)))))))))))</f>
        <v xml:space="preserve"> </v>
      </c>
      <c r="W380" s="22"/>
      <c r="X380" s="9" t="str">
        <f>IF(W380=Codes!$A$85," ",IF(W380=Codes!$A$86,Codes!$B$86,IF(W380=Codes!$A$87,Codes!$B$87,IF(W380=Codes!$A$88,Codes!$B$88,))))</f>
        <v xml:space="preserve"> </v>
      </c>
      <c r="Y380" s="22"/>
      <c r="Z380" s="9" t="str">
        <f>IF(Y380=Codes!$A$91," ",IF(Y380=Codes!$A$92,Codes!$B$92,IF(Y380=Codes!$A$93,Codes!$B$93,IF(Y380=Codes!$A$94,Codes!$B$94,IF(Y380=Codes!$A$95,Codes!$B$95,IF(Y380=Codes!$A$96,Codes!$B$96))))))</f>
        <v xml:space="preserve"> </v>
      </c>
      <c r="AA380" s="22"/>
      <c r="AB380" s="9" t="str">
        <f>IF(AA380=Codes!$A$99," ",IF(AA380=Codes!$A$100,Codes!$B$100,IF(AA380=Codes!$A$101,Codes!$B$101,IF(AA380=Codes!$A$102,Codes!$B$102,IF(AA380=Codes!$A$103,Codes!$B$103,IF(AA380=Codes!$A$104,Codes!$B$104))))))</f>
        <v xml:space="preserve"> </v>
      </c>
      <c r="AC380" s="27"/>
      <c r="AD380" s="20" t="str">
        <f>IF(AC380=Codes!$A$51," ",IF(AC380=Codes!$A$52,Codes!$B$52,IF(AC380=Codes!$A$53,Codes!$B$53,IF(AC380=Codes!$A$54,Codes!$B$54,IF(AC380=Codes!$A$55,Codes!$B$55,IF(AC380=Codes!$A$56,Codes!$B$56,IF(AC380=Codes!$A$57,Codes!$B$57,IF(AC380=Codes!$A$58,Codes!$B$58,IF(AC380=Codes!$A$59,Codes!$B$59)))))))))</f>
        <v xml:space="preserve"> </v>
      </c>
      <c r="AE380" s="20" t="str">
        <f>IF(AD380=" "," ",IF(AD380=Codes!$B$52,1,IF(AD380=Codes!$B$53,1,IF(AD380=Codes!$B$54,1,IF(AD380=Codes!$B$55,0,IF(AD380=Codes!$B$56,0,IF(AD380=Codes!$B$57,0,IF(AD380=Codes!$B$58,0,IF(AD380=Codes!$B$59,0)))))))))</f>
        <v xml:space="preserve"> </v>
      </c>
      <c r="AF380" s="27"/>
      <c r="AG380" s="20" t="str">
        <f>IF(AF380=Codes!$A$62," ",IF(AF380=Codes!$A$63,Codes!$B$63,IF(AF380=Codes!$A$64,Codes!$B$64,IF(AF380=Codes!$A$65,Codes!$B$65,IF(AF380=Codes!$A$66,Codes!$B$66,IF(AF380=Codes!$A$67,Codes!$B$67,IF(AF380=Codes!$A$68,Codes!$B$68,IF(AF380=Codes!$A$69,Codes!$B$69))))))))</f>
        <v xml:space="preserve"> </v>
      </c>
      <c r="AH380" s="20" t="str">
        <f>IF(AG380=" "," ",IF(AG380=Codes!$B$63,1,IF(AG380=Codes!$B$64,1,IF(AG380=Codes!$B$65,1,IF(AG380=Codes!$B$66,0,IF(AG380=Codes!$B$67,0,IF(AG380=Codes!$B$68,0,IF(AG380=Codes!$B$69,0))))))))</f>
        <v xml:space="preserve"> </v>
      </c>
      <c r="AI380" s="12" t="str">
        <f t="shared" si="5"/>
        <v xml:space="preserve"> </v>
      </c>
      <c r="AJ380" s="23"/>
      <c r="AK380" s="13" t="str">
        <f>IF(AJ380=Codes!$A$107," ",IF(AJ380=Codes!$A$108,Codes!$B$108,IF(AJ380=Codes!$A$109,Codes!$B$109,IF(AJ380=Codes!$A$110,Codes!$B$110))))</f>
        <v xml:space="preserve"> </v>
      </c>
      <c r="AL380" s="23"/>
      <c r="AM380" s="12" t="str">
        <f>IF(AL380=Codes!$A$113," ",IF(AL380=Codes!$A$114,Codes!$B$114,IF(AL380=Codes!$A$115,Codes!$B$115,IF(AL380=Codes!$A$116,Codes!$B$116,IF(AL380=Codes!$A$117,Codes!$B$117)))))</f>
        <v xml:space="preserve"> </v>
      </c>
      <c r="AN380" s="22"/>
      <c r="AO380" s="22"/>
    </row>
    <row r="381" spans="1:41" ht="21" customHeight="1" x14ac:dyDescent="0.25">
      <c r="A381" s="24"/>
      <c r="D381" s="18">
        <v>43161</v>
      </c>
      <c r="E381" s="23"/>
      <c r="F381" s="13" t="str">
        <f>IF(E381=Codes!$A$27," ",IF(E381=Codes!$A$28,Codes!$B$28,IF(E381=Codes!$A$29,Codes!$B$29,IF(E381=Codes!$A$30,Codes!$B$30,IF(E381=Codes!$A$31,Codes!$B$31,IF(E381=Codes!$A$32,Codes!$B$32,IF(E381=Codes!$A$33,Codes!$B$33)))))))</f>
        <v xml:space="preserve"> </v>
      </c>
      <c r="G381" s="23"/>
      <c r="H381" s="13" t="str">
        <f>IF(G381=Codes!$A$36," ",IF(G381=Codes!$A$37,Codes!$B$37,IF(G381=Codes!$A$38,Codes!$B$38,IF(G381=Codes!$A$39,Codes!$B$39,IF(G381=Codes!$A$40,Codes!$B$40,IF(G381=Codes!$A$41,Codes!$B$41,IF(G381=Codes!$A$42,Codes!$B$42)))))))</f>
        <v xml:space="preserve"> </v>
      </c>
      <c r="I381" s="26"/>
      <c r="J381" s="27"/>
      <c r="K381" s="20" t="str">
        <f>IF(J381=Codes!$A$2," ",IF(J381=Codes!$A$3,Codes!$B$3,IF(J381=Codes!$A$5,Codes!$B$5,IF(J381=Codes!$A$4,Codes!$B$4))))</f>
        <v xml:space="preserve"> </v>
      </c>
      <c r="L381" s="28"/>
      <c r="M381" s="20" t="str">
        <f>IF(L381=Codes!$A$8," ",IF(L381=Codes!$A$9,Codes!$B$9,IF(L381=Codes!$A$10,Codes!$B$10,IF(L381=Codes!$A$11,Codes!$B$11))))</f>
        <v xml:space="preserve"> </v>
      </c>
      <c r="N381" s="22"/>
      <c r="O381" s="9" t="str">
        <f>IF(N381=Codes!$A$45," ",IF(N381=Codes!$A$46,Codes!$B$46,IF(N381=Codes!$A$47,Codes!$B$47,IF(N381=Codes!$A$48,Codes!$B$48))))</f>
        <v xml:space="preserve"> </v>
      </c>
      <c r="P381" s="22"/>
      <c r="Q381" s="9" t="str">
        <f>IF(P381=Codes!$A$72," ",IF(P381=Codes!$A$73,Codes!$B$73,IF(P381=Codes!$A$74,Codes!$B$74,IF(P381=Codes!$A$75,Codes!$B$75))))</f>
        <v xml:space="preserve"> </v>
      </c>
      <c r="R381" s="22"/>
      <c r="S381" s="9" t="str">
        <f>IF(R381=Codes!$A$78," ",IF(R381=Codes!$A$79,Codes!$B$79,IF(R381=Codes!$A$80,Codes!$B$80,IF(R381=Codes!$A$81,Codes!$B$81,IF(R381=Codes!$A$82,Codes!$B$82)))))</f>
        <v xml:space="preserve"> </v>
      </c>
      <c r="T381" s="22"/>
      <c r="U381" s="22"/>
      <c r="V381" s="9" t="str">
        <f>IF(U381=Codes!$A$14," ",IF(U381=Codes!$A$15,Codes!$B$15,IF(U381=Codes!$A$16,Codes!$B$16,IF(U381=Codes!$A$17,Codes!$B$17,IF(U381=Codes!$A$18,Codes!$B$18,IF(U381=Codes!$A$19,Codes!$B$19,IF(U381=Codes!$A$20,Codes!$B$20,IF(U381=Codes!$A$21,Codes!$B$21,IF(U381=Codes!$A$22,Codes!$B$22,IF(U381=Codes!$A$23,Codes!$B$23,IF(U381=Codes!$A$24,Codes!$B$24)))))))))))</f>
        <v xml:space="preserve"> </v>
      </c>
      <c r="W381" s="22"/>
      <c r="X381" s="9" t="str">
        <f>IF(W381=Codes!$A$85," ",IF(W381=Codes!$A$86,Codes!$B$86,IF(W381=Codes!$A$87,Codes!$B$87,IF(W381=Codes!$A$88,Codes!$B$88,))))</f>
        <v xml:space="preserve"> </v>
      </c>
      <c r="Y381" s="22"/>
      <c r="Z381" s="9" t="str">
        <f>IF(Y381=Codes!$A$91," ",IF(Y381=Codes!$A$92,Codes!$B$92,IF(Y381=Codes!$A$93,Codes!$B$93,IF(Y381=Codes!$A$94,Codes!$B$94,IF(Y381=Codes!$A$95,Codes!$B$95,IF(Y381=Codes!$A$96,Codes!$B$96))))))</f>
        <v xml:space="preserve"> </v>
      </c>
      <c r="AA381" s="22"/>
      <c r="AB381" s="9" t="str">
        <f>IF(AA381=Codes!$A$99," ",IF(AA381=Codes!$A$100,Codes!$B$100,IF(AA381=Codes!$A$101,Codes!$B$101,IF(AA381=Codes!$A$102,Codes!$B$102,IF(AA381=Codes!$A$103,Codes!$B$103,IF(AA381=Codes!$A$104,Codes!$B$104))))))</f>
        <v xml:space="preserve"> </v>
      </c>
      <c r="AC381" s="27"/>
      <c r="AD381" s="20" t="str">
        <f>IF(AC381=Codes!$A$51," ",IF(AC381=Codes!$A$52,Codes!$B$52,IF(AC381=Codes!$A$53,Codes!$B$53,IF(AC381=Codes!$A$54,Codes!$B$54,IF(AC381=Codes!$A$55,Codes!$B$55,IF(AC381=Codes!$A$56,Codes!$B$56,IF(AC381=Codes!$A$57,Codes!$B$57,IF(AC381=Codes!$A$58,Codes!$B$58,IF(AC381=Codes!$A$59,Codes!$B$59)))))))))</f>
        <v xml:space="preserve"> </v>
      </c>
      <c r="AE381" s="20" t="str">
        <f>IF(AD381=" "," ",IF(AD381=Codes!$B$52,1,IF(AD381=Codes!$B$53,1,IF(AD381=Codes!$B$54,1,IF(AD381=Codes!$B$55,0,IF(AD381=Codes!$B$56,0,IF(AD381=Codes!$B$57,0,IF(AD381=Codes!$B$58,0,IF(AD381=Codes!$B$59,0)))))))))</f>
        <v xml:space="preserve"> </v>
      </c>
      <c r="AF381" s="27"/>
      <c r="AG381" s="20" t="str">
        <f>IF(AF381=Codes!$A$62," ",IF(AF381=Codes!$A$63,Codes!$B$63,IF(AF381=Codes!$A$64,Codes!$B$64,IF(AF381=Codes!$A$65,Codes!$B$65,IF(AF381=Codes!$A$66,Codes!$B$66,IF(AF381=Codes!$A$67,Codes!$B$67,IF(AF381=Codes!$A$68,Codes!$B$68,IF(AF381=Codes!$A$69,Codes!$B$69))))))))</f>
        <v xml:space="preserve"> </v>
      </c>
      <c r="AH381" s="20" t="str">
        <f>IF(AG381=" "," ",IF(AG381=Codes!$B$63,1,IF(AG381=Codes!$B$64,1,IF(AG381=Codes!$B$65,1,IF(AG381=Codes!$B$66,0,IF(AG381=Codes!$B$67,0,IF(AG381=Codes!$B$68,0,IF(AG381=Codes!$B$69,0))))))))</f>
        <v xml:space="preserve"> </v>
      </c>
      <c r="AI381" s="12" t="str">
        <f t="shared" si="5"/>
        <v xml:space="preserve"> </v>
      </c>
      <c r="AJ381" s="23"/>
      <c r="AK381" s="13" t="str">
        <f>IF(AJ381=Codes!$A$107," ",IF(AJ381=Codes!$A$108,Codes!$B$108,IF(AJ381=Codes!$A$109,Codes!$B$109,IF(AJ381=Codes!$A$110,Codes!$B$110))))</f>
        <v xml:space="preserve"> </v>
      </c>
      <c r="AL381" s="23"/>
      <c r="AM381" s="12" t="str">
        <f>IF(AL381=Codes!$A$113," ",IF(AL381=Codes!$A$114,Codes!$B$114,IF(AL381=Codes!$A$115,Codes!$B$115,IF(AL381=Codes!$A$116,Codes!$B$116,IF(AL381=Codes!$A$117,Codes!$B$117)))))</f>
        <v xml:space="preserve"> </v>
      </c>
      <c r="AN381" s="22"/>
      <c r="AO381" s="22"/>
    </row>
    <row r="382" spans="1:41" ht="21" customHeight="1" x14ac:dyDescent="0.25">
      <c r="A382" s="24"/>
      <c r="D382" s="18">
        <v>43161</v>
      </c>
      <c r="E382" s="23"/>
      <c r="F382" s="13" t="str">
        <f>IF(E382=Codes!$A$27," ",IF(E382=Codes!$A$28,Codes!$B$28,IF(E382=Codes!$A$29,Codes!$B$29,IF(E382=Codes!$A$30,Codes!$B$30,IF(E382=Codes!$A$31,Codes!$B$31,IF(E382=Codes!$A$32,Codes!$B$32,IF(E382=Codes!$A$33,Codes!$B$33)))))))</f>
        <v xml:space="preserve"> </v>
      </c>
      <c r="G382" s="23"/>
      <c r="H382" s="13" t="str">
        <f>IF(G382=Codes!$A$36," ",IF(G382=Codes!$A$37,Codes!$B$37,IF(G382=Codes!$A$38,Codes!$B$38,IF(G382=Codes!$A$39,Codes!$B$39,IF(G382=Codes!$A$40,Codes!$B$40,IF(G382=Codes!$A$41,Codes!$B$41,IF(G382=Codes!$A$42,Codes!$B$42)))))))</f>
        <v xml:space="preserve"> </v>
      </c>
      <c r="I382" s="26"/>
      <c r="J382" s="27"/>
      <c r="K382" s="20" t="str">
        <f>IF(J382=Codes!$A$2," ",IF(J382=Codes!$A$3,Codes!$B$3,IF(J382=Codes!$A$5,Codes!$B$5,IF(J382=Codes!$A$4,Codes!$B$4))))</f>
        <v xml:space="preserve"> </v>
      </c>
      <c r="L382" s="28"/>
      <c r="M382" s="20" t="str">
        <f>IF(L382=Codes!$A$8," ",IF(L382=Codes!$A$9,Codes!$B$9,IF(L382=Codes!$A$10,Codes!$B$10,IF(L382=Codes!$A$11,Codes!$B$11))))</f>
        <v xml:space="preserve"> </v>
      </c>
      <c r="N382" s="22"/>
      <c r="O382" s="9" t="str">
        <f>IF(N382=Codes!$A$45," ",IF(N382=Codes!$A$46,Codes!$B$46,IF(N382=Codes!$A$47,Codes!$B$47,IF(N382=Codes!$A$48,Codes!$B$48))))</f>
        <v xml:space="preserve"> </v>
      </c>
      <c r="P382" s="22"/>
      <c r="Q382" s="9" t="str">
        <f>IF(P382=Codes!$A$72," ",IF(P382=Codes!$A$73,Codes!$B$73,IF(P382=Codes!$A$74,Codes!$B$74,IF(P382=Codes!$A$75,Codes!$B$75))))</f>
        <v xml:space="preserve"> </v>
      </c>
      <c r="R382" s="22"/>
      <c r="S382" s="9" t="str">
        <f>IF(R382=Codes!$A$78," ",IF(R382=Codes!$A$79,Codes!$B$79,IF(R382=Codes!$A$80,Codes!$B$80,IF(R382=Codes!$A$81,Codes!$B$81,IF(R382=Codes!$A$82,Codes!$B$82)))))</f>
        <v xml:space="preserve"> </v>
      </c>
      <c r="T382" s="22"/>
      <c r="U382" s="22"/>
      <c r="V382" s="9" t="str">
        <f>IF(U382=Codes!$A$14," ",IF(U382=Codes!$A$15,Codes!$B$15,IF(U382=Codes!$A$16,Codes!$B$16,IF(U382=Codes!$A$17,Codes!$B$17,IF(U382=Codes!$A$18,Codes!$B$18,IF(U382=Codes!$A$19,Codes!$B$19,IF(U382=Codes!$A$20,Codes!$B$20,IF(U382=Codes!$A$21,Codes!$B$21,IF(U382=Codes!$A$22,Codes!$B$22,IF(U382=Codes!$A$23,Codes!$B$23,IF(U382=Codes!$A$24,Codes!$B$24)))))))))))</f>
        <v xml:space="preserve"> </v>
      </c>
      <c r="W382" s="22"/>
      <c r="X382" s="9" t="str">
        <f>IF(W382=Codes!$A$85," ",IF(W382=Codes!$A$86,Codes!$B$86,IF(W382=Codes!$A$87,Codes!$B$87,IF(W382=Codes!$A$88,Codes!$B$88,))))</f>
        <v xml:space="preserve"> </v>
      </c>
      <c r="Y382" s="22"/>
      <c r="Z382" s="9" t="str">
        <f>IF(Y382=Codes!$A$91," ",IF(Y382=Codes!$A$92,Codes!$B$92,IF(Y382=Codes!$A$93,Codes!$B$93,IF(Y382=Codes!$A$94,Codes!$B$94,IF(Y382=Codes!$A$95,Codes!$B$95,IF(Y382=Codes!$A$96,Codes!$B$96))))))</f>
        <v xml:space="preserve"> </v>
      </c>
      <c r="AA382" s="22"/>
      <c r="AB382" s="9" t="str">
        <f>IF(AA382=Codes!$A$99," ",IF(AA382=Codes!$A$100,Codes!$B$100,IF(AA382=Codes!$A$101,Codes!$B$101,IF(AA382=Codes!$A$102,Codes!$B$102,IF(AA382=Codes!$A$103,Codes!$B$103,IF(AA382=Codes!$A$104,Codes!$B$104))))))</f>
        <v xml:space="preserve"> </v>
      </c>
      <c r="AC382" s="27"/>
      <c r="AD382" s="20" t="str">
        <f>IF(AC382=Codes!$A$51," ",IF(AC382=Codes!$A$52,Codes!$B$52,IF(AC382=Codes!$A$53,Codes!$B$53,IF(AC382=Codes!$A$54,Codes!$B$54,IF(AC382=Codes!$A$55,Codes!$B$55,IF(AC382=Codes!$A$56,Codes!$B$56,IF(AC382=Codes!$A$57,Codes!$B$57,IF(AC382=Codes!$A$58,Codes!$B$58,IF(AC382=Codes!$A$59,Codes!$B$59)))))))))</f>
        <v xml:space="preserve"> </v>
      </c>
      <c r="AE382" s="20" t="str">
        <f>IF(AD382=" "," ",IF(AD382=Codes!$B$52,1,IF(AD382=Codes!$B$53,1,IF(AD382=Codes!$B$54,1,IF(AD382=Codes!$B$55,0,IF(AD382=Codes!$B$56,0,IF(AD382=Codes!$B$57,0,IF(AD382=Codes!$B$58,0,IF(AD382=Codes!$B$59,0)))))))))</f>
        <v xml:space="preserve"> </v>
      </c>
      <c r="AF382" s="27"/>
      <c r="AG382" s="20" t="str">
        <f>IF(AF382=Codes!$A$62," ",IF(AF382=Codes!$A$63,Codes!$B$63,IF(AF382=Codes!$A$64,Codes!$B$64,IF(AF382=Codes!$A$65,Codes!$B$65,IF(AF382=Codes!$A$66,Codes!$B$66,IF(AF382=Codes!$A$67,Codes!$B$67,IF(AF382=Codes!$A$68,Codes!$B$68,IF(AF382=Codes!$A$69,Codes!$B$69))))))))</f>
        <v xml:space="preserve"> </v>
      </c>
      <c r="AH382" s="20" t="str">
        <f>IF(AG382=" "," ",IF(AG382=Codes!$B$63,1,IF(AG382=Codes!$B$64,1,IF(AG382=Codes!$B$65,1,IF(AG382=Codes!$B$66,0,IF(AG382=Codes!$B$67,0,IF(AG382=Codes!$B$68,0,IF(AG382=Codes!$B$69,0))))))))</f>
        <v xml:space="preserve"> </v>
      </c>
      <c r="AI382" s="12" t="str">
        <f t="shared" si="5"/>
        <v xml:space="preserve"> </v>
      </c>
      <c r="AJ382" s="23"/>
      <c r="AK382" s="13" t="str">
        <f>IF(AJ382=Codes!$A$107," ",IF(AJ382=Codes!$A$108,Codes!$B$108,IF(AJ382=Codes!$A$109,Codes!$B$109,IF(AJ382=Codes!$A$110,Codes!$B$110))))</f>
        <v xml:space="preserve"> </v>
      </c>
      <c r="AL382" s="23"/>
      <c r="AM382" s="12" t="str">
        <f>IF(AL382=Codes!$A$113," ",IF(AL382=Codes!$A$114,Codes!$B$114,IF(AL382=Codes!$A$115,Codes!$B$115,IF(AL382=Codes!$A$116,Codes!$B$116,IF(AL382=Codes!$A$117,Codes!$B$117)))))</f>
        <v xml:space="preserve"> </v>
      </c>
      <c r="AN382" s="22"/>
      <c r="AO382" s="22"/>
    </row>
    <row r="383" spans="1:41" ht="21" customHeight="1" x14ac:dyDescent="0.25">
      <c r="A383" s="24"/>
      <c r="D383" s="18">
        <v>43161</v>
      </c>
      <c r="E383" s="23"/>
      <c r="F383" s="13" t="str">
        <f>IF(E383=Codes!$A$27," ",IF(E383=Codes!$A$28,Codes!$B$28,IF(E383=Codes!$A$29,Codes!$B$29,IF(E383=Codes!$A$30,Codes!$B$30,IF(E383=Codes!$A$31,Codes!$B$31,IF(E383=Codes!$A$32,Codes!$B$32,IF(E383=Codes!$A$33,Codes!$B$33)))))))</f>
        <v xml:space="preserve"> </v>
      </c>
      <c r="G383" s="23"/>
      <c r="H383" s="13" t="str">
        <f>IF(G383=Codes!$A$36," ",IF(G383=Codes!$A$37,Codes!$B$37,IF(G383=Codes!$A$38,Codes!$B$38,IF(G383=Codes!$A$39,Codes!$B$39,IF(G383=Codes!$A$40,Codes!$B$40,IF(G383=Codes!$A$41,Codes!$B$41,IF(G383=Codes!$A$42,Codes!$B$42)))))))</f>
        <v xml:space="preserve"> </v>
      </c>
      <c r="I383" s="26"/>
      <c r="J383" s="27"/>
      <c r="K383" s="20" t="str">
        <f>IF(J383=Codes!$A$2," ",IF(J383=Codes!$A$3,Codes!$B$3,IF(J383=Codes!$A$5,Codes!$B$5,IF(J383=Codes!$A$4,Codes!$B$4))))</f>
        <v xml:space="preserve"> </v>
      </c>
      <c r="L383" s="28"/>
      <c r="M383" s="20" t="str">
        <f>IF(L383=Codes!$A$8," ",IF(L383=Codes!$A$9,Codes!$B$9,IF(L383=Codes!$A$10,Codes!$B$10,IF(L383=Codes!$A$11,Codes!$B$11))))</f>
        <v xml:space="preserve"> </v>
      </c>
      <c r="N383" s="22"/>
      <c r="O383" s="9" t="str">
        <f>IF(N383=Codes!$A$45," ",IF(N383=Codes!$A$46,Codes!$B$46,IF(N383=Codes!$A$47,Codes!$B$47,IF(N383=Codes!$A$48,Codes!$B$48))))</f>
        <v xml:space="preserve"> </v>
      </c>
      <c r="P383" s="22"/>
      <c r="Q383" s="9" t="str">
        <f>IF(P383=Codes!$A$72," ",IF(P383=Codes!$A$73,Codes!$B$73,IF(P383=Codes!$A$74,Codes!$B$74,IF(P383=Codes!$A$75,Codes!$B$75))))</f>
        <v xml:space="preserve"> </v>
      </c>
      <c r="R383" s="22"/>
      <c r="S383" s="9" t="str">
        <f>IF(R383=Codes!$A$78," ",IF(R383=Codes!$A$79,Codes!$B$79,IF(R383=Codes!$A$80,Codes!$B$80,IF(R383=Codes!$A$81,Codes!$B$81,IF(R383=Codes!$A$82,Codes!$B$82)))))</f>
        <v xml:space="preserve"> </v>
      </c>
      <c r="T383" s="22"/>
      <c r="U383" s="22"/>
      <c r="V383" s="9" t="str">
        <f>IF(U383=Codes!$A$14," ",IF(U383=Codes!$A$15,Codes!$B$15,IF(U383=Codes!$A$16,Codes!$B$16,IF(U383=Codes!$A$17,Codes!$B$17,IF(U383=Codes!$A$18,Codes!$B$18,IF(U383=Codes!$A$19,Codes!$B$19,IF(U383=Codes!$A$20,Codes!$B$20,IF(U383=Codes!$A$21,Codes!$B$21,IF(U383=Codes!$A$22,Codes!$B$22,IF(U383=Codes!$A$23,Codes!$B$23,IF(U383=Codes!$A$24,Codes!$B$24)))))))))))</f>
        <v xml:space="preserve"> </v>
      </c>
      <c r="W383" s="22"/>
      <c r="X383" s="9" t="str">
        <f>IF(W383=Codes!$A$85," ",IF(W383=Codes!$A$86,Codes!$B$86,IF(W383=Codes!$A$87,Codes!$B$87,IF(W383=Codes!$A$88,Codes!$B$88,))))</f>
        <v xml:space="preserve"> </v>
      </c>
      <c r="Y383" s="22"/>
      <c r="Z383" s="9" t="str">
        <f>IF(Y383=Codes!$A$91," ",IF(Y383=Codes!$A$92,Codes!$B$92,IF(Y383=Codes!$A$93,Codes!$B$93,IF(Y383=Codes!$A$94,Codes!$B$94,IF(Y383=Codes!$A$95,Codes!$B$95,IF(Y383=Codes!$A$96,Codes!$B$96))))))</f>
        <v xml:space="preserve"> </v>
      </c>
      <c r="AA383" s="22"/>
      <c r="AB383" s="9" t="str">
        <f>IF(AA383=Codes!$A$99," ",IF(AA383=Codes!$A$100,Codes!$B$100,IF(AA383=Codes!$A$101,Codes!$B$101,IF(AA383=Codes!$A$102,Codes!$B$102,IF(AA383=Codes!$A$103,Codes!$B$103,IF(AA383=Codes!$A$104,Codes!$B$104))))))</f>
        <v xml:space="preserve"> </v>
      </c>
      <c r="AC383" s="27"/>
      <c r="AD383" s="20" t="str">
        <f>IF(AC383=Codes!$A$51," ",IF(AC383=Codes!$A$52,Codes!$B$52,IF(AC383=Codes!$A$53,Codes!$B$53,IF(AC383=Codes!$A$54,Codes!$B$54,IF(AC383=Codes!$A$55,Codes!$B$55,IF(AC383=Codes!$A$56,Codes!$B$56,IF(AC383=Codes!$A$57,Codes!$B$57,IF(AC383=Codes!$A$58,Codes!$B$58,IF(AC383=Codes!$A$59,Codes!$B$59)))))))))</f>
        <v xml:space="preserve"> </v>
      </c>
      <c r="AE383" s="20" t="str">
        <f>IF(AD383=" "," ",IF(AD383=Codes!$B$52,1,IF(AD383=Codes!$B$53,1,IF(AD383=Codes!$B$54,1,IF(AD383=Codes!$B$55,0,IF(AD383=Codes!$B$56,0,IF(AD383=Codes!$B$57,0,IF(AD383=Codes!$B$58,0,IF(AD383=Codes!$B$59,0)))))))))</f>
        <v xml:space="preserve"> </v>
      </c>
      <c r="AF383" s="27"/>
      <c r="AG383" s="20" t="str">
        <f>IF(AF383=Codes!$A$62," ",IF(AF383=Codes!$A$63,Codes!$B$63,IF(AF383=Codes!$A$64,Codes!$B$64,IF(AF383=Codes!$A$65,Codes!$B$65,IF(AF383=Codes!$A$66,Codes!$B$66,IF(AF383=Codes!$A$67,Codes!$B$67,IF(AF383=Codes!$A$68,Codes!$B$68,IF(AF383=Codes!$A$69,Codes!$B$69))))))))</f>
        <v xml:space="preserve"> </v>
      </c>
      <c r="AH383" s="20" t="str">
        <f>IF(AG383=" "," ",IF(AG383=Codes!$B$63,1,IF(AG383=Codes!$B$64,1,IF(AG383=Codes!$B$65,1,IF(AG383=Codes!$B$66,0,IF(AG383=Codes!$B$67,0,IF(AG383=Codes!$B$68,0,IF(AG383=Codes!$B$69,0))))))))</f>
        <v xml:space="preserve"> </v>
      </c>
      <c r="AI383" s="12" t="str">
        <f t="shared" si="5"/>
        <v xml:space="preserve"> </v>
      </c>
      <c r="AJ383" s="23"/>
      <c r="AK383" s="13" t="str">
        <f>IF(AJ383=Codes!$A$107," ",IF(AJ383=Codes!$A$108,Codes!$B$108,IF(AJ383=Codes!$A$109,Codes!$B$109,IF(AJ383=Codes!$A$110,Codes!$B$110))))</f>
        <v xml:space="preserve"> </v>
      </c>
      <c r="AL383" s="23"/>
      <c r="AM383" s="12" t="str">
        <f>IF(AL383=Codes!$A$113," ",IF(AL383=Codes!$A$114,Codes!$B$114,IF(AL383=Codes!$A$115,Codes!$B$115,IF(AL383=Codes!$A$116,Codes!$B$116,IF(AL383=Codes!$A$117,Codes!$B$117)))))</f>
        <v xml:space="preserve"> </v>
      </c>
      <c r="AN383" s="22"/>
      <c r="AO383" s="22"/>
    </row>
    <row r="384" spans="1:41" ht="21" customHeight="1" x14ac:dyDescent="0.25">
      <c r="A384" s="24"/>
      <c r="D384" s="18">
        <v>43175</v>
      </c>
      <c r="E384" s="23"/>
      <c r="F384" s="13" t="str">
        <f>IF(E384=Codes!$A$27," ",IF(E384=Codes!$A$28,Codes!$B$28,IF(E384=Codes!$A$29,Codes!$B$29,IF(E384=Codes!$A$30,Codes!$B$30,IF(E384=Codes!$A$31,Codes!$B$31,IF(E384=Codes!$A$32,Codes!$B$32,IF(E384=Codes!$A$33,Codes!$B$33)))))))</f>
        <v xml:space="preserve"> </v>
      </c>
      <c r="G384" s="23"/>
      <c r="H384" s="13" t="str">
        <f>IF(G384=Codes!$A$36," ",IF(G384=Codes!$A$37,Codes!$B$37,IF(G384=Codes!$A$38,Codes!$B$38,IF(G384=Codes!$A$39,Codes!$B$39,IF(G384=Codes!$A$40,Codes!$B$40,IF(G384=Codes!$A$41,Codes!$B$41,IF(G384=Codes!$A$42,Codes!$B$42)))))))</f>
        <v xml:space="preserve"> </v>
      </c>
      <c r="I384" s="26"/>
      <c r="J384" s="27"/>
      <c r="K384" s="20" t="str">
        <f>IF(J384=Codes!$A$2," ",IF(J384=Codes!$A$3,Codes!$B$3,IF(J384=Codes!$A$5,Codes!$B$5,IF(J384=Codes!$A$4,Codes!$B$4))))</f>
        <v xml:space="preserve"> </v>
      </c>
      <c r="L384" s="28"/>
      <c r="M384" s="20" t="str">
        <f>IF(L384=Codes!$A$8," ",IF(L384=Codes!$A$9,Codes!$B$9,IF(L384=Codes!$A$10,Codes!$B$10,IF(L384=Codes!$A$11,Codes!$B$11))))</f>
        <v xml:space="preserve"> </v>
      </c>
      <c r="N384" s="22"/>
      <c r="O384" s="9" t="str">
        <f>IF(N384=Codes!$A$45," ",IF(N384=Codes!$A$46,Codes!$B$46,IF(N384=Codes!$A$47,Codes!$B$47,IF(N384=Codes!$A$48,Codes!$B$48))))</f>
        <v xml:space="preserve"> </v>
      </c>
      <c r="P384" s="22"/>
      <c r="Q384" s="9" t="str">
        <f>IF(P384=Codes!$A$72," ",IF(P384=Codes!$A$73,Codes!$B$73,IF(P384=Codes!$A$74,Codes!$B$74,IF(P384=Codes!$A$75,Codes!$B$75))))</f>
        <v xml:space="preserve"> </v>
      </c>
      <c r="R384" s="22"/>
      <c r="S384" s="9" t="str">
        <f>IF(R384=Codes!$A$78," ",IF(R384=Codes!$A$79,Codes!$B$79,IF(R384=Codes!$A$80,Codes!$B$80,IF(R384=Codes!$A$81,Codes!$B$81,IF(R384=Codes!$A$82,Codes!$B$82)))))</f>
        <v xml:space="preserve"> </v>
      </c>
      <c r="T384" s="22"/>
      <c r="U384" s="22"/>
      <c r="V384" s="9" t="str">
        <f>IF(U384=Codes!$A$14," ",IF(U384=Codes!$A$15,Codes!$B$15,IF(U384=Codes!$A$16,Codes!$B$16,IF(U384=Codes!$A$17,Codes!$B$17,IF(U384=Codes!$A$18,Codes!$B$18,IF(U384=Codes!$A$19,Codes!$B$19,IF(U384=Codes!$A$20,Codes!$B$20,IF(U384=Codes!$A$21,Codes!$B$21,IF(U384=Codes!$A$22,Codes!$B$22,IF(U384=Codes!$A$23,Codes!$B$23,IF(U384=Codes!$A$24,Codes!$B$24)))))))))))</f>
        <v xml:space="preserve"> </v>
      </c>
      <c r="W384" s="22"/>
      <c r="X384" s="9" t="str">
        <f>IF(W384=Codes!$A$85," ",IF(W384=Codes!$A$86,Codes!$B$86,IF(W384=Codes!$A$87,Codes!$B$87,IF(W384=Codes!$A$88,Codes!$B$88,))))</f>
        <v xml:space="preserve"> </v>
      </c>
      <c r="Y384" s="22"/>
      <c r="Z384" s="9" t="str">
        <f>IF(Y384=Codes!$A$91," ",IF(Y384=Codes!$A$92,Codes!$B$92,IF(Y384=Codes!$A$93,Codes!$B$93,IF(Y384=Codes!$A$94,Codes!$B$94,IF(Y384=Codes!$A$95,Codes!$B$95,IF(Y384=Codes!$A$96,Codes!$B$96))))))</f>
        <v xml:space="preserve"> </v>
      </c>
      <c r="AA384" s="22"/>
      <c r="AB384" s="9" t="str">
        <f>IF(AA384=Codes!$A$99," ",IF(AA384=Codes!$A$100,Codes!$B$100,IF(AA384=Codes!$A$101,Codes!$B$101,IF(AA384=Codes!$A$102,Codes!$B$102,IF(AA384=Codes!$A$103,Codes!$B$103,IF(AA384=Codes!$A$104,Codes!$B$104))))))</f>
        <v xml:space="preserve"> </v>
      </c>
      <c r="AC384" s="27"/>
      <c r="AD384" s="20" t="str">
        <f>IF(AC384=Codes!$A$51," ",IF(AC384=Codes!$A$52,Codes!$B$52,IF(AC384=Codes!$A$53,Codes!$B$53,IF(AC384=Codes!$A$54,Codes!$B$54,IF(AC384=Codes!$A$55,Codes!$B$55,IF(AC384=Codes!$A$56,Codes!$B$56,IF(AC384=Codes!$A$57,Codes!$B$57,IF(AC384=Codes!$A$58,Codes!$B$58,IF(AC384=Codes!$A$59,Codes!$B$59)))))))))</f>
        <v xml:space="preserve"> </v>
      </c>
      <c r="AE384" s="20" t="str">
        <f>IF(AD384=" "," ",IF(AD384=Codes!$B$52,1,IF(AD384=Codes!$B$53,1,IF(AD384=Codes!$B$54,1,IF(AD384=Codes!$B$55,0,IF(AD384=Codes!$B$56,0,IF(AD384=Codes!$B$57,0,IF(AD384=Codes!$B$58,0,IF(AD384=Codes!$B$59,0)))))))))</f>
        <v xml:space="preserve"> </v>
      </c>
      <c r="AF384" s="27"/>
      <c r="AG384" s="20" t="str">
        <f>IF(AF384=Codes!$A$62," ",IF(AF384=Codes!$A$63,Codes!$B$63,IF(AF384=Codes!$A$64,Codes!$B$64,IF(AF384=Codes!$A$65,Codes!$B$65,IF(AF384=Codes!$A$66,Codes!$B$66,IF(AF384=Codes!$A$67,Codes!$B$67,IF(AF384=Codes!$A$68,Codes!$B$68,IF(AF384=Codes!$A$69,Codes!$B$69))))))))</f>
        <v xml:space="preserve"> </v>
      </c>
      <c r="AH384" s="20" t="str">
        <f>IF(AG384=" "," ",IF(AG384=Codes!$B$63,1,IF(AG384=Codes!$B$64,1,IF(AG384=Codes!$B$65,1,IF(AG384=Codes!$B$66,0,IF(AG384=Codes!$B$67,0,IF(AG384=Codes!$B$68,0,IF(AG384=Codes!$B$69,0))))))))</f>
        <v xml:space="preserve"> </v>
      </c>
      <c r="AI384" s="12" t="str">
        <f t="shared" si="5"/>
        <v xml:space="preserve"> </v>
      </c>
      <c r="AJ384" s="23"/>
      <c r="AK384" s="13" t="str">
        <f>IF(AJ384=Codes!$A$107," ",IF(AJ384=Codes!$A$108,Codes!$B$108,IF(AJ384=Codes!$A$109,Codes!$B$109,IF(AJ384=Codes!$A$110,Codes!$B$110))))</f>
        <v xml:space="preserve"> </v>
      </c>
      <c r="AL384" s="23"/>
      <c r="AM384" s="12" t="str">
        <f>IF(AL384=Codes!$A$113," ",IF(AL384=Codes!$A$114,Codes!$B$114,IF(AL384=Codes!$A$115,Codes!$B$115,IF(AL384=Codes!$A$116,Codes!$B$116,IF(AL384=Codes!$A$117,Codes!$B$117)))))</f>
        <v xml:space="preserve"> </v>
      </c>
      <c r="AN384" s="22"/>
      <c r="AO384" s="22"/>
    </row>
    <row r="385" spans="1:41" ht="21" customHeight="1" x14ac:dyDescent="0.25">
      <c r="A385" s="24"/>
      <c r="D385" s="18">
        <v>43175</v>
      </c>
      <c r="E385" s="23"/>
      <c r="F385" s="13" t="str">
        <f>IF(E385=Codes!$A$27," ",IF(E385=Codes!$A$28,Codes!$B$28,IF(E385=Codes!$A$29,Codes!$B$29,IF(E385=Codes!$A$30,Codes!$B$30,IF(E385=Codes!$A$31,Codes!$B$31,IF(E385=Codes!$A$32,Codes!$B$32,IF(E385=Codes!$A$33,Codes!$B$33)))))))</f>
        <v xml:space="preserve"> </v>
      </c>
      <c r="G385" s="23"/>
      <c r="H385" s="13" t="str">
        <f>IF(G385=Codes!$A$36," ",IF(G385=Codes!$A$37,Codes!$B$37,IF(G385=Codes!$A$38,Codes!$B$38,IF(G385=Codes!$A$39,Codes!$B$39,IF(G385=Codes!$A$40,Codes!$B$40,IF(G385=Codes!$A$41,Codes!$B$41,IF(G385=Codes!$A$42,Codes!$B$42)))))))</f>
        <v xml:space="preserve"> </v>
      </c>
      <c r="I385" s="26"/>
      <c r="J385" s="27"/>
      <c r="K385" s="20" t="str">
        <f>IF(J385=Codes!$A$2," ",IF(J385=Codes!$A$3,Codes!$B$3,IF(J385=Codes!$A$5,Codes!$B$5,IF(J385=Codes!$A$4,Codes!$B$4))))</f>
        <v xml:space="preserve"> </v>
      </c>
      <c r="L385" s="28"/>
      <c r="M385" s="20" t="str">
        <f>IF(L385=Codes!$A$8," ",IF(L385=Codes!$A$9,Codes!$B$9,IF(L385=Codes!$A$10,Codes!$B$10,IF(L385=Codes!$A$11,Codes!$B$11))))</f>
        <v xml:space="preserve"> </v>
      </c>
      <c r="N385" s="22"/>
      <c r="O385" s="9" t="str">
        <f>IF(N385=Codes!$A$45," ",IF(N385=Codes!$A$46,Codes!$B$46,IF(N385=Codes!$A$47,Codes!$B$47,IF(N385=Codes!$A$48,Codes!$B$48))))</f>
        <v xml:space="preserve"> </v>
      </c>
      <c r="P385" s="22"/>
      <c r="Q385" s="9" t="str">
        <f>IF(P385=Codes!$A$72," ",IF(P385=Codes!$A$73,Codes!$B$73,IF(P385=Codes!$A$74,Codes!$B$74,IF(P385=Codes!$A$75,Codes!$B$75))))</f>
        <v xml:space="preserve"> </v>
      </c>
      <c r="R385" s="22"/>
      <c r="S385" s="9" t="str">
        <f>IF(R385=Codes!$A$78," ",IF(R385=Codes!$A$79,Codes!$B$79,IF(R385=Codes!$A$80,Codes!$B$80,IF(R385=Codes!$A$81,Codes!$B$81,IF(R385=Codes!$A$82,Codes!$B$82)))))</f>
        <v xml:space="preserve"> </v>
      </c>
      <c r="T385" s="22"/>
      <c r="U385" s="22"/>
      <c r="V385" s="9" t="str">
        <f>IF(U385=Codes!$A$14," ",IF(U385=Codes!$A$15,Codes!$B$15,IF(U385=Codes!$A$16,Codes!$B$16,IF(U385=Codes!$A$17,Codes!$B$17,IF(U385=Codes!$A$18,Codes!$B$18,IF(U385=Codes!$A$19,Codes!$B$19,IF(U385=Codes!$A$20,Codes!$B$20,IF(U385=Codes!$A$21,Codes!$B$21,IF(U385=Codes!$A$22,Codes!$B$22,IF(U385=Codes!$A$23,Codes!$B$23,IF(U385=Codes!$A$24,Codes!$B$24)))))))))))</f>
        <v xml:space="preserve"> </v>
      </c>
      <c r="W385" s="22"/>
      <c r="X385" s="9" t="str">
        <f>IF(W385=Codes!$A$85," ",IF(W385=Codes!$A$86,Codes!$B$86,IF(W385=Codes!$A$87,Codes!$B$87,IF(W385=Codes!$A$88,Codes!$B$88,))))</f>
        <v xml:space="preserve"> </v>
      </c>
      <c r="Y385" s="22"/>
      <c r="Z385" s="9" t="str">
        <f>IF(Y385=Codes!$A$91," ",IF(Y385=Codes!$A$92,Codes!$B$92,IF(Y385=Codes!$A$93,Codes!$B$93,IF(Y385=Codes!$A$94,Codes!$B$94,IF(Y385=Codes!$A$95,Codes!$B$95,IF(Y385=Codes!$A$96,Codes!$B$96))))))</f>
        <v xml:space="preserve"> </v>
      </c>
      <c r="AA385" s="22"/>
      <c r="AB385" s="9" t="str">
        <f>IF(AA385=Codes!$A$99," ",IF(AA385=Codes!$A$100,Codes!$B$100,IF(AA385=Codes!$A$101,Codes!$B$101,IF(AA385=Codes!$A$102,Codes!$B$102,IF(AA385=Codes!$A$103,Codes!$B$103,IF(AA385=Codes!$A$104,Codes!$B$104))))))</f>
        <v xml:space="preserve"> </v>
      </c>
      <c r="AC385" s="27"/>
      <c r="AD385" s="20" t="str">
        <f>IF(AC385=Codes!$A$51," ",IF(AC385=Codes!$A$52,Codes!$B$52,IF(AC385=Codes!$A$53,Codes!$B$53,IF(AC385=Codes!$A$54,Codes!$B$54,IF(AC385=Codes!$A$55,Codes!$B$55,IF(AC385=Codes!$A$56,Codes!$B$56,IF(AC385=Codes!$A$57,Codes!$B$57,IF(AC385=Codes!$A$58,Codes!$B$58,IF(AC385=Codes!$A$59,Codes!$B$59)))))))))</f>
        <v xml:space="preserve"> </v>
      </c>
      <c r="AE385" s="20" t="str">
        <f>IF(AD385=" "," ",IF(AD385=Codes!$B$52,1,IF(AD385=Codes!$B$53,1,IF(AD385=Codes!$B$54,1,IF(AD385=Codes!$B$55,0,IF(AD385=Codes!$B$56,0,IF(AD385=Codes!$B$57,0,IF(AD385=Codes!$B$58,0,IF(AD385=Codes!$B$59,0)))))))))</f>
        <v xml:space="preserve"> </v>
      </c>
      <c r="AF385" s="27"/>
      <c r="AG385" s="20" t="str">
        <f>IF(AF385=Codes!$A$62," ",IF(AF385=Codes!$A$63,Codes!$B$63,IF(AF385=Codes!$A$64,Codes!$B$64,IF(AF385=Codes!$A$65,Codes!$B$65,IF(AF385=Codes!$A$66,Codes!$B$66,IF(AF385=Codes!$A$67,Codes!$B$67,IF(AF385=Codes!$A$68,Codes!$B$68,IF(AF385=Codes!$A$69,Codes!$B$69))))))))</f>
        <v xml:space="preserve"> </v>
      </c>
      <c r="AH385" s="20" t="str">
        <f>IF(AG385=" "," ",IF(AG385=Codes!$B$63,1,IF(AG385=Codes!$B$64,1,IF(AG385=Codes!$B$65,1,IF(AG385=Codes!$B$66,0,IF(AG385=Codes!$B$67,0,IF(AG385=Codes!$B$68,0,IF(AG385=Codes!$B$69,0))))))))</f>
        <v xml:space="preserve"> </v>
      </c>
      <c r="AI385" s="12" t="str">
        <f t="shared" si="5"/>
        <v xml:space="preserve"> </v>
      </c>
      <c r="AJ385" s="23"/>
      <c r="AK385" s="13" t="str">
        <f>IF(AJ385=Codes!$A$107," ",IF(AJ385=Codes!$A$108,Codes!$B$108,IF(AJ385=Codes!$A$109,Codes!$B$109,IF(AJ385=Codes!$A$110,Codes!$B$110))))</f>
        <v xml:space="preserve"> </v>
      </c>
      <c r="AL385" s="23"/>
      <c r="AM385" s="12" t="str">
        <f>IF(AL385=Codes!$A$113," ",IF(AL385=Codes!$A$114,Codes!$B$114,IF(AL385=Codes!$A$115,Codes!$B$115,IF(AL385=Codes!$A$116,Codes!$B$116,IF(AL385=Codes!$A$117,Codes!$B$117)))))</f>
        <v xml:space="preserve"> </v>
      </c>
      <c r="AN385" s="22"/>
      <c r="AO385" s="22"/>
    </row>
    <row r="386" spans="1:41" ht="21" customHeight="1" x14ac:dyDescent="0.25">
      <c r="A386" s="24"/>
      <c r="D386" s="18">
        <v>43175</v>
      </c>
      <c r="E386" s="23"/>
      <c r="F386" s="13" t="str">
        <f>IF(E386=Codes!$A$27," ",IF(E386=Codes!$A$28,Codes!$B$28,IF(E386=Codes!$A$29,Codes!$B$29,IF(E386=Codes!$A$30,Codes!$B$30,IF(E386=Codes!$A$31,Codes!$B$31,IF(E386=Codes!$A$32,Codes!$B$32,IF(E386=Codes!$A$33,Codes!$B$33)))))))</f>
        <v xml:space="preserve"> </v>
      </c>
      <c r="G386" s="23"/>
      <c r="H386" s="13" t="str">
        <f>IF(G386=Codes!$A$36," ",IF(G386=Codes!$A$37,Codes!$B$37,IF(G386=Codes!$A$38,Codes!$B$38,IF(G386=Codes!$A$39,Codes!$B$39,IF(G386=Codes!$A$40,Codes!$B$40,IF(G386=Codes!$A$41,Codes!$B$41,IF(G386=Codes!$A$42,Codes!$B$42)))))))</f>
        <v xml:space="preserve"> </v>
      </c>
      <c r="I386" s="26"/>
      <c r="J386" s="27"/>
      <c r="K386" s="20" t="str">
        <f>IF(J386=Codes!$A$2," ",IF(J386=Codes!$A$3,Codes!$B$3,IF(J386=Codes!$A$5,Codes!$B$5,IF(J386=Codes!$A$4,Codes!$B$4))))</f>
        <v xml:space="preserve"> </v>
      </c>
      <c r="L386" s="28"/>
      <c r="M386" s="20" t="str">
        <f>IF(L386=Codes!$A$8," ",IF(L386=Codes!$A$9,Codes!$B$9,IF(L386=Codes!$A$10,Codes!$B$10,IF(L386=Codes!$A$11,Codes!$B$11))))</f>
        <v xml:space="preserve"> </v>
      </c>
      <c r="N386" s="22"/>
      <c r="O386" s="9" t="str">
        <f>IF(N386=Codes!$A$45," ",IF(N386=Codes!$A$46,Codes!$B$46,IF(N386=Codes!$A$47,Codes!$B$47,IF(N386=Codes!$A$48,Codes!$B$48))))</f>
        <v xml:space="preserve"> </v>
      </c>
      <c r="P386" s="22"/>
      <c r="Q386" s="9" t="str">
        <f>IF(P386=Codes!$A$72," ",IF(P386=Codes!$A$73,Codes!$B$73,IF(P386=Codes!$A$74,Codes!$B$74,IF(P386=Codes!$A$75,Codes!$B$75))))</f>
        <v xml:space="preserve"> </v>
      </c>
      <c r="R386" s="22"/>
      <c r="S386" s="9" t="str">
        <f>IF(R386=Codes!$A$78," ",IF(R386=Codes!$A$79,Codes!$B$79,IF(R386=Codes!$A$80,Codes!$B$80,IF(R386=Codes!$A$81,Codes!$B$81,IF(R386=Codes!$A$82,Codes!$B$82)))))</f>
        <v xml:space="preserve"> </v>
      </c>
      <c r="T386" s="22"/>
      <c r="U386" s="22"/>
      <c r="V386" s="9" t="str">
        <f>IF(U386=Codes!$A$14," ",IF(U386=Codes!$A$15,Codes!$B$15,IF(U386=Codes!$A$16,Codes!$B$16,IF(U386=Codes!$A$17,Codes!$B$17,IF(U386=Codes!$A$18,Codes!$B$18,IF(U386=Codes!$A$19,Codes!$B$19,IF(U386=Codes!$A$20,Codes!$B$20,IF(U386=Codes!$A$21,Codes!$B$21,IF(U386=Codes!$A$22,Codes!$B$22,IF(U386=Codes!$A$23,Codes!$B$23,IF(U386=Codes!$A$24,Codes!$B$24)))))))))))</f>
        <v xml:space="preserve"> </v>
      </c>
      <c r="W386" s="22"/>
      <c r="X386" s="9" t="str">
        <f>IF(W386=Codes!$A$85," ",IF(W386=Codes!$A$86,Codes!$B$86,IF(W386=Codes!$A$87,Codes!$B$87,IF(W386=Codes!$A$88,Codes!$B$88,))))</f>
        <v xml:space="preserve"> </v>
      </c>
      <c r="Y386" s="22"/>
      <c r="Z386" s="9" t="str">
        <f>IF(Y386=Codes!$A$91," ",IF(Y386=Codes!$A$92,Codes!$B$92,IF(Y386=Codes!$A$93,Codes!$B$93,IF(Y386=Codes!$A$94,Codes!$B$94,IF(Y386=Codes!$A$95,Codes!$B$95,IF(Y386=Codes!$A$96,Codes!$B$96))))))</f>
        <v xml:space="preserve"> </v>
      </c>
      <c r="AA386" s="22"/>
      <c r="AB386" s="9" t="str">
        <f>IF(AA386=Codes!$A$99," ",IF(AA386=Codes!$A$100,Codes!$B$100,IF(AA386=Codes!$A$101,Codes!$B$101,IF(AA386=Codes!$A$102,Codes!$B$102,IF(AA386=Codes!$A$103,Codes!$B$103,IF(AA386=Codes!$A$104,Codes!$B$104))))))</f>
        <v xml:space="preserve"> </v>
      </c>
      <c r="AC386" s="27"/>
      <c r="AD386" s="20" t="str">
        <f>IF(AC386=Codes!$A$51," ",IF(AC386=Codes!$A$52,Codes!$B$52,IF(AC386=Codes!$A$53,Codes!$B$53,IF(AC386=Codes!$A$54,Codes!$B$54,IF(AC386=Codes!$A$55,Codes!$B$55,IF(AC386=Codes!$A$56,Codes!$B$56,IF(AC386=Codes!$A$57,Codes!$B$57,IF(AC386=Codes!$A$58,Codes!$B$58,IF(AC386=Codes!$A$59,Codes!$B$59)))))))))</f>
        <v xml:space="preserve"> </v>
      </c>
      <c r="AE386" s="20" t="str">
        <f>IF(AD386=" "," ",IF(AD386=Codes!$B$52,1,IF(AD386=Codes!$B$53,1,IF(AD386=Codes!$B$54,1,IF(AD386=Codes!$B$55,0,IF(AD386=Codes!$B$56,0,IF(AD386=Codes!$B$57,0,IF(AD386=Codes!$B$58,0,IF(AD386=Codes!$B$59,0)))))))))</f>
        <v xml:space="preserve"> </v>
      </c>
      <c r="AF386" s="27"/>
      <c r="AG386" s="20" t="str">
        <f>IF(AF386=Codes!$A$62," ",IF(AF386=Codes!$A$63,Codes!$B$63,IF(AF386=Codes!$A$64,Codes!$B$64,IF(AF386=Codes!$A$65,Codes!$B$65,IF(AF386=Codes!$A$66,Codes!$B$66,IF(AF386=Codes!$A$67,Codes!$B$67,IF(AF386=Codes!$A$68,Codes!$B$68,IF(AF386=Codes!$A$69,Codes!$B$69))))))))</f>
        <v xml:space="preserve"> </v>
      </c>
      <c r="AH386" s="20" t="str">
        <f>IF(AG386=" "," ",IF(AG386=Codes!$B$63,1,IF(AG386=Codes!$B$64,1,IF(AG386=Codes!$B$65,1,IF(AG386=Codes!$B$66,0,IF(AG386=Codes!$B$67,0,IF(AG386=Codes!$B$68,0,IF(AG386=Codes!$B$69,0))))))))</f>
        <v xml:space="preserve"> </v>
      </c>
      <c r="AI386" s="12" t="str">
        <f t="shared" si="5"/>
        <v xml:space="preserve"> </v>
      </c>
      <c r="AJ386" s="23"/>
      <c r="AK386" s="13" t="str">
        <f>IF(AJ386=Codes!$A$107," ",IF(AJ386=Codes!$A$108,Codes!$B$108,IF(AJ386=Codes!$A$109,Codes!$B$109,IF(AJ386=Codes!$A$110,Codes!$B$110))))</f>
        <v xml:space="preserve"> </v>
      </c>
      <c r="AL386" s="23"/>
      <c r="AM386" s="12" t="str">
        <f>IF(AL386=Codes!$A$113," ",IF(AL386=Codes!$A$114,Codes!$B$114,IF(AL386=Codes!$A$115,Codes!$B$115,IF(AL386=Codes!$A$116,Codes!$B$116,IF(AL386=Codes!$A$117,Codes!$B$117)))))</f>
        <v xml:space="preserve"> </v>
      </c>
      <c r="AN386" s="22"/>
      <c r="AO386" s="22"/>
    </row>
    <row r="387" spans="1:41" ht="21" customHeight="1" x14ac:dyDescent="0.25">
      <c r="A387" s="24"/>
      <c r="D387" s="18">
        <v>43175</v>
      </c>
      <c r="E387" s="23"/>
      <c r="F387" s="13" t="str">
        <f>IF(E387=Codes!$A$27," ",IF(E387=Codes!$A$28,Codes!$B$28,IF(E387=Codes!$A$29,Codes!$B$29,IF(E387=Codes!$A$30,Codes!$B$30,IF(E387=Codes!$A$31,Codes!$B$31,IF(E387=Codes!$A$32,Codes!$B$32,IF(E387=Codes!$A$33,Codes!$B$33)))))))</f>
        <v xml:space="preserve"> </v>
      </c>
      <c r="G387" s="23"/>
      <c r="H387" s="13" t="str">
        <f>IF(G387=Codes!$A$36," ",IF(G387=Codes!$A$37,Codes!$B$37,IF(G387=Codes!$A$38,Codes!$B$38,IF(G387=Codes!$A$39,Codes!$B$39,IF(G387=Codes!$A$40,Codes!$B$40,IF(G387=Codes!$A$41,Codes!$B$41,IF(G387=Codes!$A$42,Codes!$B$42)))))))</f>
        <v xml:space="preserve"> </v>
      </c>
      <c r="I387" s="26"/>
      <c r="J387" s="27"/>
      <c r="K387" s="20" t="str">
        <f>IF(J387=Codes!$A$2," ",IF(J387=Codes!$A$3,Codes!$B$3,IF(J387=Codes!$A$5,Codes!$B$5,IF(J387=Codes!$A$4,Codes!$B$4))))</f>
        <v xml:space="preserve"> </v>
      </c>
      <c r="L387" s="28"/>
      <c r="M387" s="20" t="str">
        <f>IF(L387=Codes!$A$8," ",IF(L387=Codes!$A$9,Codes!$B$9,IF(L387=Codes!$A$10,Codes!$B$10,IF(L387=Codes!$A$11,Codes!$B$11))))</f>
        <v xml:space="preserve"> </v>
      </c>
      <c r="N387" s="22"/>
      <c r="O387" s="9" t="str">
        <f>IF(N387=Codes!$A$45," ",IF(N387=Codes!$A$46,Codes!$B$46,IF(N387=Codes!$A$47,Codes!$B$47,IF(N387=Codes!$A$48,Codes!$B$48))))</f>
        <v xml:space="preserve"> </v>
      </c>
      <c r="P387" s="22"/>
      <c r="Q387" s="9" t="str">
        <f>IF(P387=Codes!$A$72," ",IF(P387=Codes!$A$73,Codes!$B$73,IF(P387=Codes!$A$74,Codes!$B$74,IF(P387=Codes!$A$75,Codes!$B$75))))</f>
        <v xml:space="preserve"> </v>
      </c>
      <c r="R387" s="22"/>
      <c r="S387" s="9" t="str">
        <f>IF(R387=Codes!$A$78," ",IF(R387=Codes!$A$79,Codes!$B$79,IF(R387=Codes!$A$80,Codes!$B$80,IF(R387=Codes!$A$81,Codes!$B$81,IF(R387=Codes!$A$82,Codes!$B$82)))))</f>
        <v xml:space="preserve"> </v>
      </c>
      <c r="T387" s="22"/>
      <c r="U387" s="22"/>
      <c r="V387" s="9" t="str">
        <f>IF(U387=Codes!$A$14," ",IF(U387=Codes!$A$15,Codes!$B$15,IF(U387=Codes!$A$16,Codes!$B$16,IF(U387=Codes!$A$17,Codes!$B$17,IF(U387=Codes!$A$18,Codes!$B$18,IF(U387=Codes!$A$19,Codes!$B$19,IF(U387=Codes!$A$20,Codes!$B$20,IF(U387=Codes!$A$21,Codes!$B$21,IF(U387=Codes!$A$22,Codes!$B$22,IF(U387=Codes!$A$23,Codes!$B$23,IF(U387=Codes!$A$24,Codes!$B$24)))))))))))</f>
        <v xml:space="preserve"> </v>
      </c>
      <c r="W387" s="22"/>
      <c r="X387" s="9" t="str">
        <f>IF(W387=Codes!$A$85," ",IF(W387=Codes!$A$86,Codes!$B$86,IF(W387=Codes!$A$87,Codes!$B$87,IF(W387=Codes!$A$88,Codes!$B$88,))))</f>
        <v xml:space="preserve"> </v>
      </c>
      <c r="Y387" s="22"/>
      <c r="Z387" s="9" t="str">
        <f>IF(Y387=Codes!$A$91," ",IF(Y387=Codes!$A$92,Codes!$B$92,IF(Y387=Codes!$A$93,Codes!$B$93,IF(Y387=Codes!$A$94,Codes!$B$94,IF(Y387=Codes!$A$95,Codes!$B$95,IF(Y387=Codes!$A$96,Codes!$B$96))))))</f>
        <v xml:space="preserve"> </v>
      </c>
      <c r="AA387" s="22"/>
      <c r="AB387" s="9" t="str">
        <f>IF(AA387=Codes!$A$99," ",IF(AA387=Codes!$A$100,Codes!$B$100,IF(AA387=Codes!$A$101,Codes!$B$101,IF(AA387=Codes!$A$102,Codes!$B$102,IF(AA387=Codes!$A$103,Codes!$B$103,IF(AA387=Codes!$A$104,Codes!$B$104))))))</f>
        <v xml:space="preserve"> </v>
      </c>
      <c r="AC387" s="27"/>
      <c r="AD387" s="20" t="str">
        <f>IF(AC387=Codes!$A$51," ",IF(AC387=Codes!$A$52,Codes!$B$52,IF(AC387=Codes!$A$53,Codes!$B$53,IF(AC387=Codes!$A$54,Codes!$B$54,IF(AC387=Codes!$A$55,Codes!$B$55,IF(AC387=Codes!$A$56,Codes!$B$56,IF(AC387=Codes!$A$57,Codes!$B$57,IF(AC387=Codes!$A$58,Codes!$B$58,IF(AC387=Codes!$A$59,Codes!$B$59)))))))))</f>
        <v xml:space="preserve"> </v>
      </c>
      <c r="AE387" s="20" t="str">
        <f>IF(AD387=" "," ",IF(AD387=Codes!$B$52,1,IF(AD387=Codes!$B$53,1,IF(AD387=Codes!$B$54,1,IF(AD387=Codes!$B$55,0,IF(AD387=Codes!$B$56,0,IF(AD387=Codes!$B$57,0,IF(AD387=Codes!$B$58,0,IF(AD387=Codes!$B$59,0)))))))))</f>
        <v xml:space="preserve"> </v>
      </c>
      <c r="AF387" s="27"/>
      <c r="AG387" s="20" t="str">
        <f>IF(AF387=Codes!$A$62," ",IF(AF387=Codes!$A$63,Codes!$B$63,IF(AF387=Codes!$A$64,Codes!$B$64,IF(AF387=Codes!$A$65,Codes!$B$65,IF(AF387=Codes!$A$66,Codes!$B$66,IF(AF387=Codes!$A$67,Codes!$B$67,IF(AF387=Codes!$A$68,Codes!$B$68,IF(AF387=Codes!$A$69,Codes!$B$69))))))))</f>
        <v xml:space="preserve"> </v>
      </c>
      <c r="AH387" s="20" t="str">
        <f>IF(AG387=" "," ",IF(AG387=Codes!$B$63,1,IF(AG387=Codes!$B$64,1,IF(AG387=Codes!$B$65,1,IF(AG387=Codes!$B$66,0,IF(AG387=Codes!$B$67,0,IF(AG387=Codes!$B$68,0,IF(AG387=Codes!$B$69,0))))))))</f>
        <v xml:space="preserve"> </v>
      </c>
      <c r="AI387" s="12" t="str">
        <f t="shared" si="5"/>
        <v xml:space="preserve"> </v>
      </c>
      <c r="AJ387" s="23"/>
      <c r="AK387" s="13" t="str">
        <f>IF(AJ387=Codes!$A$107," ",IF(AJ387=Codes!$A$108,Codes!$B$108,IF(AJ387=Codes!$A$109,Codes!$B$109,IF(AJ387=Codes!$A$110,Codes!$B$110))))</f>
        <v xml:space="preserve"> </v>
      </c>
      <c r="AL387" s="23"/>
      <c r="AM387" s="12" t="str">
        <f>IF(AL387=Codes!$A$113," ",IF(AL387=Codes!$A$114,Codes!$B$114,IF(AL387=Codes!$A$115,Codes!$B$115,IF(AL387=Codes!$A$116,Codes!$B$116,IF(AL387=Codes!$A$117,Codes!$B$117)))))</f>
        <v xml:space="preserve"> </v>
      </c>
      <c r="AN387" s="22"/>
      <c r="AO387" s="22"/>
    </row>
    <row r="388" spans="1:41" ht="21" customHeight="1" x14ac:dyDescent="0.25">
      <c r="A388" s="24"/>
      <c r="D388" s="18">
        <v>43175</v>
      </c>
      <c r="E388" s="23"/>
      <c r="F388" s="13" t="str">
        <f>IF(E388=Codes!$A$27," ",IF(E388=Codes!$A$28,Codes!$B$28,IF(E388=Codes!$A$29,Codes!$B$29,IF(E388=Codes!$A$30,Codes!$B$30,IF(E388=Codes!$A$31,Codes!$B$31,IF(E388=Codes!$A$32,Codes!$B$32,IF(E388=Codes!$A$33,Codes!$B$33)))))))</f>
        <v xml:space="preserve"> </v>
      </c>
      <c r="G388" s="23"/>
      <c r="H388" s="13" t="str">
        <f>IF(G388=Codes!$A$36," ",IF(G388=Codes!$A$37,Codes!$B$37,IF(G388=Codes!$A$38,Codes!$B$38,IF(G388=Codes!$A$39,Codes!$B$39,IF(G388=Codes!$A$40,Codes!$B$40,IF(G388=Codes!$A$41,Codes!$B$41,IF(G388=Codes!$A$42,Codes!$B$42)))))))</f>
        <v xml:space="preserve"> </v>
      </c>
      <c r="I388" s="26"/>
      <c r="J388" s="27"/>
      <c r="K388" s="20" t="str">
        <f>IF(J388=Codes!$A$2," ",IF(J388=Codes!$A$3,Codes!$B$3,IF(J388=Codes!$A$5,Codes!$B$5,IF(J388=Codes!$A$4,Codes!$B$4))))</f>
        <v xml:space="preserve"> </v>
      </c>
      <c r="L388" s="28"/>
      <c r="M388" s="20" t="str">
        <f>IF(L388=Codes!$A$8," ",IF(L388=Codes!$A$9,Codes!$B$9,IF(L388=Codes!$A$10,Codes!$B$10,IF(L388=Codes!$A$11,Codes!$B$11))))</f>
        <v xml:space="preserve"> </v>
      </c>
      <c r="N388" s="22"/>
      <c r="O388" s="9" t="str">
        <f>IF(N388=Codes!$A$45," ",IF(N388=Codes!$A$46,Codes!$B$46,IF(N388=Codes!$A$47,Codes!$B$47,IF(N388=Codes!$A$48,Codes!$B$48))))</f>
        <v xml:space="preserve"> </v>
      </c>
      <c r="P388" s="22"/>
      <c r="Q388" s="9" t="str">
        <f>IF(P388=Codes!$A$72," ",IF(P388=Codes!$A$73,Codes!$B$73,IF(P388=Codes!$A$74,Codes!$B$74,IF(P388=Codes!$A$75,Codes!$B$75))))</f>
        <v xml:space="preserve"> </v>
      </c>
      <c r="R388" s="22"/>
      <c r="S388" s="9" t="str">
        <f>IF(R388=Codes!$A$78," ",IF(R388=Codes!$A$79,Codes!$B$79,IF(R388=Codes!$A$80,Codes!$B$80,IF(R388=Codes!$A$81,Codes!$B$81,IF(R388=Codes!$A$82,Codes!$B$82)))))</f>
        <v xml:space="preserve"> </v>
      </c>
      <c r="T388" s="22"/>
      <c r="U388" s="22"/>
      <c r="V388" s="9" t="str">
        <f>IF(U388=Codes!$A$14," ",IF(U388=Codes!$A$15,Codes!$B$15,IF(U388=Codes!$A$16,Codes!$B$16,IF(U388=Codes!$A$17,Codes!$B$17,IF(U388=Codes!$A$18,Codes!$B$18,IF(U388=Codes!$A$19,Codes!$B$19,IF(U388=Codes!$A$20,Codes!$B$20,IF(U388=Codes!$A$21,Codes!$B$21,IF(U388=Codes!$A$22,Codes!$B$22,IF(U388=Codes!$A$23,Codes!$B$23,IF(U388=Codes!$A$24,Codes!$B$24)))))))))))</f>
        <v xml:space="preserve"> </v>
      </c>
      <c r="W388" s="22"/>
      <c r="X388" s="9" t="str">
        <f>IF(W388=Codes!$A$85," ",IF(W388=Codes!$A$86,Codes!$B$86,IF(W388=Codes!$A$87,Codes!$B$87,IF(W388=Codes!$A$88,Codes!$B$88,))))</f>
        <v xml:space="preserve"> </v>
      </c>
      <c r="Y388" s="22"/>
      <c r="Z388" s="9" t="str">
        <f>IF(Y388=Codes!$A$91," ",IF(Y388=Codes!$A$92,Codes!$B$92,IF(Y388=Codes!$A$93,Codes!$B$93,IF(Y388=Codes!$A$94,Codes!$B$94,IF(Y388=Codes!$A$95,Codes!$B$95,IF(Y388=Codes!$A$96,Codes!$B$96))))))</f>
        <v xml:space="preserve"> </v>
      </c>
      <c r="AA388" s="22"/>
      <c r="AB388" s="9" t="str">
        <f>IF(AA388=Codes!$A$99," ",IF(AA388=Codes!$A$100,Codes!$B$100,IF(AA388=Codes!$A$101,Codes!$B$101,IF(AA388=Codes!$A$102,Codes!$B$102,IF(AA388=Codes!$A$103,Codes!$B$103,IF(AA388=Codes!$A$104,Codes!$B$104))))))</f>
        <v xml:space="preserve"> </v>
      </c>
      <c r="AC388" s="27"/>
      <c r="AD388" s="20" t="str">
        <f>IF(AC388=Codes!$A$51," ",IF(AC388=Codes!$A$52,Codes!$B$52,IF(AC388=Codes!$A$53,Codes!$B$53,IF(AC388=Codes!$A$54,Codes!$B$54,IF(AC388=Codes!$A$55,Codes!$B$55,IF(AC388=Codes!$A$56,Codes!$B$56,IF(AC388=Codes!$A$57,Codes!$B$57,IF(AC388=Codes!$A$58,Codes!$B$58,IF(AC388=Codes!$A$59,Codes!$B$59)))))))))</f>
        <v xml:space="preserve"> </v>
      </c>
      <c r="AE388" s="20" t="str">
        <f>IF(AD388=" "," ",IF(AD388=Codes!$B$52,1,IF(AD388=Codes!$B$53,1,IF(AD388=Codes!$B$54,1,IF(AD388=Codes!$B$55,0,IF(AD388=Codes!$B$56,0,IF(AD388=Codes!$B$57,0,IF(AD388=Codes!$B$58,0,IF(AD388=Codes!$B$59,0)))))))))</f>
        <v xml:space="preserve"> </v>
      </c>
      <c r="AF388" s="27"/>
      <c r="AG388" s="20" t="str">
        <f>IF(AF388=Codes!$A$62," ",IF(AF388=Codes!$A$63,Codes!$B$63,IF(AF388=Codes!$A$64,Codes!$B$64,IF(AF388=Codes!$A$65,Codes!$B$65,IF(AF388=Codes!$A$66,Codes!$B$66,IF(AF388=Codes!$A$67,Codes!$B$67,IF(AF388=Codes!$A$68,Codes!$B$68,IF(AF388=Codes!$A$69,Codes!$B$69))))))))</f>
        <v xml:space="preserve"> </v>
      </c>
      <c r="AH388" s="20" t="str">
        <f>IF(AG388=" "," ",IF(AG388=Codes!$B$63,1,IF(AG388=Codes!$B$64,1,IF(AG388=Codes!$B$65,1,IF(AG388=Codes!$B$66,0,IF(AG388=Codes!$B$67,0,IF(AG388=Codes!$B$68,0,IF(AG388=Codes!$B$69,0))))))))</f>
        <v xml:space="preserve"> </v>
      </c>
      <c r="AI388" s="12" t="str">
        <f t="shared" si="5"/>
        <v xml:space="preserve"> </v>
      </c>
      <c r="AJ388" s="23"/>
      <c r="AK388" s="13" t="str">
        <f>IF(AJ388=Codes!$A$107," ",IF(AJ388=Codes!$A$108,Codes!$B$108,IF(AJ388=Codes!$A$109,Codes!$B$109,IF(AJ388=Codes!$A$110,Codes!$B$110))))</f>
        <v xml:space="preserve"> </v>
      </c>
      <c r="AL388" s="23"/>
      <c r="AM388" s="12" t="str">
        <f>IF(AL388=Codes!$A$113," ",IF(AL388=Codes!$A$114,Codes!$B$114,IF(AL388=Codes!$A$115,Codes!$B$115,IF(AL388=Codes!$A$116,Codes!$B$116,IF(AL388=Codes!$A$117,Codes!$B$117)))))</f>
        <v xml:space="preserve"> </v>
      </c>
      <c r="AN388" s="22"/>
      <c r="AO388" s="22"/>
    </row>
    <row r="389" spans="1:41" ht="21" customHeight="1" x14ac:dyDescent="0.25">
      <c r="A389" s="24"/>
      <c r="D389" s="18">
        <v>43175</v>
      </c>
      <c r="E389" s="23"/>
      <c r="F389" s="13" t="str">
        <f>IF(E389=Codes!$A$27," ",IF(E389=Codes!$A$28,Codes!$B$28,IF(E389=Codes!$A$29,Codes!$B$29,IF(E389=Codes!$A$30,Codes!$B$30,IF(E389=Codes!$A$31,Codes!$B$31,IF(E389=Codes!$A$32,Codes!$B$32,IF(E389=Codes!$A$33,Codes!$B$33)))))))</f>
        <v xml:space="preserve"> </v>
      </c>
      <c r="G389" s="23"/>
      <c r="H389" s="13" t="str">
        <f>IF(G389=Codes!$A$36," ",IF(G389=Codes!$A$37,Codes!$B$37,IF(G389=Codes!$A$38,Codes!$B$38,IF(G389=Codes!$A$39,Codes!$B$39,IF(G389=Codes!$A$40,Codes!$B$40,IF(G389=Codes!$A$41,Codes!$B$41,IF(G389=Codes!$A$42,Codes!$B$42)))))))</f>
        <v xml:space="preserve"> </v>
      </c>
      <c r="I389" s="26"/>
      <c r="J389" s="27"/>
      <c r="K389" s="20" t="str">
        <f>IF(J389=Codes!$A$2," ",IF(J389=Codes!$A$3,Codes!$B$3,IF(J389=Codes!$A$5,Codes!$B$5,IF(J389=Codes!$A$4,Codes!$B$4))))</f>
        <v xml:space="preserve"> </v>
      </c>
      <c r="L389" s="28"/>
      <c r="M389" s="20" t="str">
        <f>IF(L389=Codes!$A$8," ",IF(L389=Codes!$A$9,Codes!$B$9,IF(L389=Codes!$A$10,Codes!$B$10,IF(L389=Codes!$A$11,Codes!$B$11))))</f>
        <v xml:space="preserve"> </v>
      </c>
      <c r="N389" s="22"/>
      <c r="O389" s="9" t="str">
        <f>IF(N389=Codes!$A$45," ",IF(N389=Codes!$A$46,Codes!$B$46,IF(N389=Codes!$A$47,Codes!$B$47,IF(N389=Codes!$A$48,Codes!$B$48))))</f>
        <v xml:space="preserve"> </v>
      </c>
      <c r="P389" s="22"/>
      <c r="Q389" s="9" t="str">
        <f>IF(P389=Codes!$A$72," ",IF(P389=Codes!$A$73,Codes!$B$73,IF(P389=Codes!$A$74,Codes!$B$74,IF(P389=Codes!$A$75,Codes!$B$75))))</f>
        <v xml:space="preserve"> </v>
      </c>
      <c r="R389" s="22"/>
      <c r="S389" s="9" t="str">
        <f>IF(R389=Codes!$A$78," ",IF(R389=Codes!$A$79,Codes!$B$79,IF(R389=Codes!$A$80,Codes!$B$80,IF(R389=Codes!$A$81,Codes!$B$81,IF(R389=Codes!$A$82,Codes!$B$82)))))</f>
        <v xml:space="preserve"> </v>
      </c>
      <c r="T389" s="22"/>
      <c r="U389" s="22"/>
      <c r="V389" s="9" t="str">
        <f>IF(U389=Codes!$A$14," ",IF(U389=Codes!$A$15,Codes!$B$15,IF(U389=Codes!$A$16,Codes!$B$16,IF(U389=Codes!$A$17,Codes!$B$17,IF(U389=Codes!$A$18,Codes!$B$18,IF(U389=Codes!$A$19,Codes!$B$19,IF(U389=Codes!$A$20,Codes!$B$20,IF(U389=Codes!$A$21,Codes!$B$21,IF(U389=Codes!$A$22,Codes!$B$22,IF(U389=Codes!$A$23,Codes!$B$23,IF(U389=Codes!$A$24,Codes!$B$24)))))))))))</f>
        <v xml:space="preserve"> </v>
      </c>
      <c r="W389" s="22"/>
      <c r="X389" s="9" t="str">
        <f>IF(W389=Codes!$A$85," ",IF(W389=Codes!$A$86,Codes!$B$86,IF(W389=Codes!$A$87,Codes!$B$87,IF(W389=Codes!$A$88,Codes!$B$88,))))</f>
        <v xml:space="preserve"> </v>
      </c>
      <c r="Y389" s="22"/>
      <c r="Z389" s="9" t="str">
        <f>IF(Y389=Codes!$A$91," ",IF(Y389=Codes!$A$92,Codes!$B$92,IF(Y389=Codes!$A$93,Codes!$B$93,IF(Y389=Codes!$A$94,Codes!$B$94,IF(Y389=Codes!$A$95,Codes!$B$95,IF(Y389=Codes!$A$96,Codes!$B$96))))))</f>
        <v xml:space="preserve"> </v>
      </c>
      <c r="AA389" s="22"/>
      <c r="AB389" s="9" t="str">
        <f>IF(AA389=Codes!$A$99," ",IF(AA389=Codes!$A$100,Codes!$B$100,IF(AA389=Codes!$A$101,Codes!$B$101,IF(AA389=Codes!$A$102,Codes!$B$102,IF(AA389=Codes!$A$103,Codes!$B$103,IF(AA389=Codes!$A$104,Codes!$B$104))))))</f>
        <v xml:space="preserve"> </v>
      </c>
      <c r="AC389" s="27"/>
      <c r="AD389" s="20" t="str">
        <f>IF(AC389=Codes!$A$51," ",IF(AC389=Codes!$A$52,Codes!$B$52,IF(AC389=Codes!$A$53,Codes!$B$53,IF(AC389=Codes!$A$54,Codes!$B$54,IF(AC389=Codes!$A$55,Codes!$B$55,IF(AC389=Codes!$A$56,Codes!$B$56,IF(AC389=Codes!$A$57,Codes!$B$57,IF(AC389=Codes!$A$58,Codes!$B$58,IF(AC389=Codes!$A$59,Codes!$B$59)))))))))</f>
        <v xml:space="preserve"> </v>
      </c>
      <c r="AE389" s="20" t="str">
        <f>IF(AD389=" "," ",IF(AD389=Codes!$B$52,1,IF(AD389=Codes!$B$53,1,IF(AD389=Codes!$B$54,1,IF(AD389=Codes!$B$55,0,IF(AD389=Codes!$B$56,0,IF(AD389=Codes!$B$57,0,IF(AD389=Codes!$B$58,0,IF(AD389=Codes!$B$59,0)))))))))</f>
        <v xml:space="preserve"> </v>
      </c>
      <c r="AF389" s="27"/>
      <c r="AG389" s="20" t="str">
        <f>IF(AF389=Codes!$A$62," ",IF(AF389=Codes!$A$63,Codes!$B$63,IF(AF389=Codes!$A$64,Codes!$B$64,IF(AF389=Codes!$A$65,Codes!$B$65,IF(AF389=Codes!$A$66,Codes!$B$66,IF(AF389=Codes!$A$67,Codes!$B$67,IF(AF389=Codes!$A$68,Codes!$B$68,IF(AF389=Codes!$A$69,Codes!$B$69))))))))</f>
        <v xml:space="preserve"> </v>
      </c>
      <c r="AH389" s="20" t="str">
        <f>IF(AG389=" "," ",IF(AG389=Codes!$B$63,1,IF(AG389=Codes!$B$64,1,IF(AG389=Codes!$B$65,1,IF(AG389=Codes!$B$66,0,IF(AG389=Codes!$B$67,0,IF(AG389=Codes!$B$68,0,IF(AG389=Codes!$B$69,0))))))))</f>
        <v xml:space="preserve"> </v>
      </c>
      <c r="AI389" s="12" t="str">
        <f t="shared" ref="AI389:AI452" si="6">IF(AND($AE389=" ",$AH389=" ")," ",IF(AND($AE389=1,$AH389=1),1,0))</f>
        <v xml:space="preserve"> </v>
      </c>
      <c r="AJ389" s="23"/>
      <c r="AK389" s="13" t="str">
        <f>IF(AJ389=Codes!$A$107," ",IF(AJ389=Codes!$A$108,Codes!$B$108,IF(AJ389=Codes!$A$109,Codes!$B$109,IF(AJ389=Codes!$A$110,Codes!$B$110))))</f>
        <v xml:space="preserve"> </v>
      </c>
      <c r="AL389" s="23"/>
      <c r="AM389" s="12" t="str">
        <f>IF(AL389=Codes!$A$113," ",IF(AL389=Codes!$A$114,Codes!$B$114,IF(AL389=Codes!$A$115,Codes!$B$115,IF(AL389=Codes!$A$116,Codes!$B$116,IF(AL389=Codes!$A$117,Codes!$B$117)))))</f>
        <v xml:space="preserve"> </v>
      </c>
      <c r="AN389" s="22"/>
      <c r="AO389" s="22"/>
    </row>
    <row r="390" spans="1:41" ht="21" customHeight="1" x14ac:dyDescent="0.25">
      <c r="A390" s="24"/>
      <c r="D390" s="18">
        <v>43175</v>
      </c>
      <c r="E390" s="23"/>
      <c r="F390" s="13" t="str">
        <f>IF(E390=Codes!$A$27," ",IF(E390=Codes!$A$28,Codes!$B$28,IF(E390=Codes!$A$29,Codes!$B$29,IF(E390=Codes!$A$30,Codes!$B$30,IF(E390=Codes!$A$31,Codes!$B$31,IF(E390=Codes!$A$32,Codes!$B$32,IF(E390=Codes!$A$33,Codes!$B$33)))))))</f>
        <v xml:space="preserve"> </v>
      </c>
      <c r="G390" s="23"/>
      <c r="H390" s="13" t="str">
        <f>IF(G390=Codes!$A$36," ",IF(G390=Codes!$A$37,Codes!$B$37,IF(G390=Codes!$A$38,Codes!$B$38,IF(G390=Codes!$A$39,Codes!$B$39,IF(G390=Codes!$A$40,Codes!$B$40,IF(G390=Codes!$A$41,Codes!$B$41,IF(G390=Codes!$A$42,Codes!$B$42)))))))</f>
        <v xml:space="preserve"> </v>
      </c>
      <c r="I390" s="26"/>
      <c r="J390" s="27"/>
      <c r="K390" s="20" t="str">
        <f>IF(J390=Codes!$A$2," ",IF(J390=Codes!$A$3,Codes!$B$3,IF(J390=Codes!$A$5,Codes!$B$5,IF(J390=Codes!$A$4,Codes!$B$4))))</f>
        <v xml:space="preserve"> </v>
      </c>
      <c r="L390" s="28"/>
      <c r="M390" s="20" t="str">
        <f>IF(L390=Codes!$A$8," ",IF(L390=Codes!$A$9,Codes!$B$9,IF(L390=Codes!$A$10,Codes!$B$10,IF(L390=Codes!$A$11,Codes!$B$11))))</f>
        <v xml:space="preserve"> </v>
      </c>
      <c r="N390" s="22"/>
      <c r="O390" s="9" t="str">
        <f>IF(N390=Codes!$A$45," ",IF(N390=Codes!$A$46,Codes!$B$46,IF(N390=Codes!$A$47,Codes!$B$47,IF(N390=Codes!$A$48,Codes!$B$48))))</f>
        <v xml:space="preserve"> </v>
      </c>
      <c r="P390" s="22"/>
      <c r="Q390" s="9" t="str">
        <f>IF(P390=Codes!$A$72," ",IF(P390=Codes!$A$73,Codes!$B$73,IF(P390=Codes!$A$74,Codes!$B$74,IF(P390=Codes!$A$75,Codes!$B$75))))</f>
        <v xml:space="preserve"> </v>
      </c>
      <c r="R390" s="22"/>
      <c r="S390" s="9" t="str">
        <f>IF(R390=Codes!$A$78," ",IF(R390=Codes!$A$79,Codes!$B$79,IF(R390=Codes!$A$80,Codes!$B$80,IF(R390=Codes!$A$81,Codes!$B$81,IF(R390=Codes!$A$82,Codes!$B$82)))))</f>
        <v xml:space="preserve"> </v>
      </c>
      <c r="T390" s="22"/>
      <c r="U390" s="22"/>
      <c r="V390" s="9" t="str">
        <f>IF(U390=Codes!$A$14," ",IF(U390=Codes!$A$15,Codes!$B$15,IF(U390=Codes!$A$16,Codes!$B$16,IF(U390=Codes!$A$17,Codes!$B$17,IF(U390=Codes!$A$18,Codes!$B$18,IF(U390=Codes!$A$19,Codes!$B$19,IF(U390=Codes!$A$20,Codes!$B$20,IF(U390=Codes!$A$21,Codes!$B$21,IF(U390=Codes!$A$22,Codes!$B$22,IF(U390=Codes!$A$23,Codes!$B$23,IF(U390=Codes!$A$24,Codes!$B$24)))))))))))</f>
        <v xml:space="preserve"> </v>
      </c>
      <c r="W390" s="22"/>
      <c r="X390" s="9" t="str">
        <f>IF(W390=Codes!$A$85," ",IF(W390=Codes!$A$86,Codes!$B$86,IF(W390=Codes!$A$87,Codes!$B$87,IF(W390=Codes!$A$88,Codes!$B$88,))))</f>
        <v xml:space="preserve"> </v>
      </c>
      <c r="Y390" s="22"/>
      <c r="Z390" s="9" t="str">
        <f>IF(Y390=Codes!$A$91," ",IF(Y390=Codes!$A$92,Codes!$B$92,IF(Y390=Codes!$A$93,Codes!$B$93,IF(Y390=Codes!$A$94,Codes!$B$94,IF(Y390=Codes!$A$95,Codes!$B$95,IF(Y390=Codes!$A$96,Codes!$B$96))))))</f>
        <v xml:space="preserve"> </v>
      </c>
      <c r="AA390" s="22"/>
      <c r="AB390" s="9" t="str">
        <f>IF(AA390=Codes!$A$99," ",IF(AA390=Codes!$A$100,Codes!$B$100,IF(AA390=Codes!$A$101,Codes!$B$101,IF(AA390=Codes!$A$102,Codes!$B$102,IF(AA390=Codes!$A$103,Codes!$B$103,IF(AA390=Codes!$A$104,Codes!$B$104))))))</f>
        <v xml:space="preserve"> </v>
      </c>
      <c r="AC390" s="27"/>
      <c r="AD390" s="20" t="str">
        <f>IF(AC390=Codes!$A$51," ",IF(AC390=Codes!$A$52,Codes!$B$52,IF(AC390=Codes!$A$53,Codes!$B$53,IF(AC390=Codes!$A$54,Codes!$B$54,IF(AC390=Codes!$A$55,Codes!$B$55,IF(AC390=Codes!$A$56,Codes!$B$56,IF(AC390=Codes!$A$57,Codes!$B$57,IF(AC390=Codes!$A$58,Codes!$B$58,IF(AC390=Codes!$A$59,Codes!$B$59)))))))))</f>
        <v xml:space="preserve"> </v>
      </c>
      <c r="AE390" s="20" t="str">
        <f>IF(AD390=" "," ",IF(AD390=Codes!$B$52,1,IF(AD390=Codes!$B$53,1,IF(AD390=Codes!$B$54,1,IF(AD390=Codes!$B$55,0,IF(AD390=Codes!$B$56,0,IF(AD390=Codes!$B$57,0,IF(AD390=Codes!$B$58,0,IF(AD390=Codes!$B$59,0)))))))))</f>
        <v xml:space="preserve"> </v>
      </c>
      <c r="AF390" s="27"/>
      <c r="AG390" s="20" t="str">
        <f>IF(AF390=Codes!$A$62," ",IF(AF390=Codes!$A$63,Codes!$B$63,IF(AF390=Codes!$A$64,Codes!$B$64,IF(AF390=Codes!$A$65,Codes!$B$65,IF(AF390=Codes!$A$66,Codes!$B$66,IF(AF390=Codes!$A$67,Codes!$B$67,IF(AF390=Codes!$A$68,Codes!$B$68,IF(AF390=Codes!$A$69,Codes!$B$69))))))))</f>
        <v xml:space="preserve"> </v>
      </c>
      <c r="AH390" s="20" t="str">
        <f>IF(AG390=" "," ",IF(AG390=Codes!$B$63,1,IF(AG390=Codes!$B$64,1,IF(AG390=Codes!$B$65,1,IF(AG390=Codes!$B$66,0,IF(AG390=Codes!$B$67,0,IF(AG390=Codes!$B$68,0,IF(AG390=Codes!$B$69,0))))))))</f>
        <v xml:space="preserve"> </v>
      </c>
      <c r="AI390" s="12" t="str">
        <f t="shared" si="6"/>
        <v xml:space="preserve"> </v>
      </c>
      <c r="AJ390" s="23"/>
      <c r="AK390" s="13" t="str">
        <f>IF(AJ390=Codes!$A$107," ",IF(AJ390=Codes!$A$108,Codes!$B$108,IF(AJ390=Codes!$A$109,Codes!$B$109,IF(AJ390=Codes!$A$110,Codes!$B$110))))</f>
        <v xml:space="preserve"> </v>
      </c>
      <c r="AL390" s="23"/>
      <c r="AM390" s="12" t="str">
        <f>IF(AL390=Codes!$A$113," ",IF(AL390=Codes!$A$114,Codes!$B$114,IF(AL390=Codes!$A$115,Codes!$B$115,IF(AL390=Codes!$A$116,Codes!$B$116,IF(AL390=Codes!$A$117,Codes!$B$117)))))</f>
        <v xml:space="preserve"> </v>
      </c>
      <c r="AN390" s="22"/>
      <c r="AO390" s="22"/>
    </row>
    <row r="391" spans="1:41" ht="21" customHeight="1" x14ac:dyDescent="0.25">
      <c r="A391" s="24"/>
      <c r="D391" s="18">
        <v>43175</v>
      </c>
      <c r="E391" s="23"/>
      <c r="F391" s="13" t="str">
        <f>IF(E391=Codes!$A$27," ",IF(E391=Codes!$A$28,Codes!$B$28,IF(E391=Codes!$A$29,Codes!$B$29,IF(E391=Codes!$A$30,Codes!$B$30,IF(E391=Codes!$A$31,Codes!$B$31,IF(E391=Codes!$A$32,Codes!$B$32,IF(E391=Codes!$A$33,Codes!$B$33)))))))</f>
        <v xml:space="preserve"> </v>
      </c>
      <c r="G391" s="23"/>
      <c r="H391" s="13" t="str">
        <f>IF(G391=Codes!$A$36," ",IF(G391=Codes!$A$37,Codes!$B$37,IF(G391=Codes!$A$38,Codes!$B$38,IF(G391=Codes!$A$39,Codes!$B$39,IF(G391=Codes!$A$40,Codes!$B$40,IF(G391=Codes!$A$41,Codes!$B$41,IF(G391=Codes!$A$42,Codes!$B$42)))))))</f>
        <v xml:space="preserve"> </v>
      </c>
      <c r="I391" s="26"/>
      <c r="J391" s="27"/>
      <c r="K391" s="20" t="str">
        <f>IF(J391=Codes!$A$2," ",IF(J391=Codes!$A$3,Codes!$B$3,IF(J391=Codes!$A$5,Codes!$B$5,IF(J391=Codes!$A$4,Codes!$B$4))))</f>
        <v xml:space="preserve"> </v>
      </c>
      <c r="L391" s="28"/>
      <c r="M391" s="20" t="str">
        <f>IF(L391=Codes!$A$8," ",IF(L391=Codes!$A$9,Codes!$B$9,IF(L391=Codes!$A$10,Codes!$B$10,IF(L391=Codes!$A$11,Codes!$B$11))))</f>
        <v xml:space="preserve"> </v>
      </c>
      <c r="N391" s="22"/>
      <c r="O391" s="9" t="str">
        <f>IF(N391=Codes!$A$45," ",IF(N391=Codes!$A$46,Codes!$B$46,IF(N391=Codes!$A$47,Codes!$B$47,IF(N391=Codes!$A$48,Codes!$B$48))))</f>
        <v xml:space="preserve"> </v>
      </c>
      <c r="P391" s="22"/>
      <c r="Q391" s="9" t="str">
        <f>IF(P391=Codes!$A$72," ",IF(P391=Codes!$A$73,Codes!$B$73,IF(P391=Codes!$A$74,Codes!$B$74,IF(P391=Codes!$A$75,Codes!$B$75))))</f>
        <v xml:space="preserve"> </v>
      </c>
      <c r="R391" s="22"/>
      <c r="S391" s="9" t="str">
        <f>IF(R391=Codes!$A$78," ",IF(R391=Codes!$A$79,Codes!$B$79,IF(R391=Codes!$A$80,Codes!$B$80,IF(R391=Codes!$A$81,Codes!$B$81,IF(R391=Codes!$A$82,Codes!$B$82)))))</f>
        <v xml:space="preserve"> </v>
      </c>
      <c r="T391" s="22"/>
      <c r="U391" s="22"/>
      <c r="V391" s="9" t="str">
        <f>IF(U391=Codes!$A$14," ",IF(U391=Codes!$A$15,Codes!$B$15,IF(U391=Codes!$A$16,Codes!$B$16,IF(U391=Codes!$A$17,Codes!$B$17,IF(U391=Codes!$A$18,Codes!$B$18,IF(U391=Codes!$A$19,Codes!$B$19,IF(U391=Codes!$A$20,Codes!$B$20,IF(U391=Codes!$A$21,Codes!$B$21,IF(U391=Codes!$A$22,Codes!$B$22,IF(U391=Codes!$A$23,Codes!$B$23,IF(U391=Codes!$A$24,Codes!$B$24)))))))))))</f>
        <v xml:space="preserve"> </v>
      </c>
      <c r="W391" s="22"/>
      <c r="X391" s="9" t="str">
        <f>IF(W391=Codes!$A$85," ",IF(W391=Codes!$A$86,Codes!$B$86,IF(W391=Codes!$A$87,Codes!$B$87,IF(W391=Codes!$A$88,Codes!$B$88,))))</f>
        <v xml:space="preserve"> </v>
      </c>
      <c r="Y391" s="22"/>
      <c r="Z391" s="9" t="str">
        <f>IF(Y391=Codes!$A$91," ",IF(Y391=Codes!$A$92,Codes!$B$92,IF(Y391=Codes!$A$93,Codes!$B$93,IF(Y391=Codes!$A$94,Codes!$B$94,IF(Y391=Codes!$A$95,Codes!$B$95,IF(Y391=Codes!$A$96,Codes!$B$96))))))</f>
        <v xml:space="preserve"> </v>
      </c>
      <c r="AA391" s="22"/>
      <c r="AB391" s="9" t="str">
        <f>IF(AA391=Codes!$A$99," ",IF(AA391=Codes!$A$100,Codes!$B$100,IF(AA391=Codes!$A$101,Codes!$B$101,IF(AA391=Codes!$A$102,Codes!$B$102,IF(AA391=Codes!$A$103,Codes!$B$103,IF(AA391=Codes!$A$104,Codes!$B$104))))))</f>
        <v xml:space="preserve"> </v>
      </c>
      <c r="AC391" s="27"/>
      <c r="AD391" s="20" t="str">
        <f>IF(AC391=Codes!$A$51," ",IF(AC391=Codes!$A$52,Codes!$B$52,IF(AC391=Codes!$A$53,Codes!$B$53,IF(AC391=Codes!$A$54,Codes!$B$54,IF(AC391=Codes!$A$55,Codes!$B$55,IF(AC391=Codes!$A$56,Codes!$B$56,IF(AC391=Codes!$A$57,Codes!$B$57,IF(AC391=Codes!$A$58,Codes!$B$58,IF(AC391=Codes!$A$59,Codes!$B$59)))))))))</f>
        <v xml:space="preserve"> </v>
      </c>
      <c r="AE391" s="20" t="str">
        <f>IF(AD391=" "," ",IF(AD391=Codes!$B$52,1,IF(AD391=Codes!$B$53,1,IF(AD391=Codes!$B$54,1,IF(AD391=Codes!$B$55,0,IF(AD391=Codes!$B$56,0,IF(AD391=Codes!$B$57,0,IF(AD391=Codes!$B$58,0,IF(AD391=Codes!$B$59,0)))))))))</f>
        <v xml:space="preserve"> </v>
      </c>
      <c r="AF391" s="27"/>
      <c r="AG391" s="20" t="str">
        <f>IF(AF391=Codes!$A$62," ",IF(AF391=Codes!$A$63,Codes!$B$63,IF(AF391=Codes!$A$64,Codes!$B$64,IF(AF391=Codes!$A$65,Codes!$B$65,IF(AF391=Codes!$A$66,Codes!$B$66,IF(AF391=Codes!$A$67,Codes!$B$67,IF(AF391=Codes!$A$68,Codes!$B$68,IF(AF391=Codes!$A$69,Codes!$B$69))))))))</f>
        <v xml:space="preserve"> </v>
      </c>
      <c r="AH391" s="20" t="str">
        <f>IF(AG391=" "," ",IF(AG391=Codes!$B$63,1,IF(AG391=Codes!$B$64,1,IF(AG391=Codes!$B$65,1,IF(AG391=Codes!$B$66,0,IF(AG391=Codes!$B$67,0,IF(AG391=Codes!$B$68,0,IF(AG391=Codes!$B$69,0))))))))</f>
        <v xml:space="preserve"> </v>
      </c>
      <c r="AI391" s="12" t="str">
        <f t="shared" si="6"/>
        <v xml:space="preserve"> </v>
      </c>
      <c r="AJ391" s="23"/>
      <c r="AK391" s="13" t="str">
        <f>IF(AJ391=Codes!$A$107," ",IF(AJ391=Codes!$A$108,Codes!$B$108,IF(AJ391=Codes!$A$109,Codes!$B$109,IF(AJ391=Codes!$A$110,Codes!$B$110))))</f>
        <v xml:space="preserve"> </v>
      </c>
      <c r="AL391" s="23"/>
      <c r="AM391" s="12" t="str">
        <f>IF(AL391=Codes!$A$113," ",IF(AL391=Codes!$A$114,Codes!$B$114,IF(AL391=Codes!$A$115,Codes!$B$115,IF(AL391=Codes!$A$116,Codes!$B$116,IF(AL391=Codes!$A$117,Codes!$B$117)))))</f>
        <v xml:space="preserve"> </v>
      </c>
      <c r="AN391" s="22"/>
      <c r="AO391" s="22"/>
    </row>
    <row r="392" spans="1:41" ht="21" customHeight="1" x14ac:dyDescent="0.25">
      <c r="A392" s="24"/>
      <c r="D392" s="18">
        <v>43175</v>
      </c>
      <c r="E392" s="23"/>
      <c r="F392" s="13" t="str">
        <f>IF(E392=Codes!$A$27," ",IF(E392=Codes!$A$28,Codes!$B$28,IF(E392=Codes!$A$29,Codes!$B$29,IF(E392=Codes!$A$30,Codes!$B$30,IF(E392=Codes!$A$31,Codes!$B$31,IF(E392=Codes!$A$32,Codes!$B$32,IF(E392=Codes!$A$33,Codes!$B$33)))))))</f>
        <v xml:space="preserve"> </v>
      </c>
      <c r="G392" s="23"/>
      <c r="H392" s="13" t="str">
        <f>IF(G392=Codes!$A$36," ",IF(G392=Codes!$A$37,Codes!$B$37,IF(G392=Codes!$A$38,Codes!$B$38,IF(G392=Codes!$A$39,Codes!$B$39,IF(G392=Codes!$A$40,Codes!$B$40,IF(G392=Codes!$A$41,Codes!$B$41,IF(G392=Codes!$A$42,Codes!$B$42)))))))</f>
        <v xml:space="preserve"> </v>
      </c>
      <c r="I392" s="26"/>
      <c r="J392" s="27"/>
      <c r="K392" s="20" t="str">
        <f>IF(J392=Codes!$A$2," ",IF(J392=Codes!$A$3,Codes!$B$3,IF(J392=Codes!$A$5,Codes!$B$5,IF(J392=Codes!$A$4,Codes!$B$4))))</f>
        <v xml:space="preserve"> </v>
      </c>
      <c r="L392" s="28"/>
      <c r="M392" s="20" t="str">
        <f>IF(L392=Codes!$A$8," ",IF(L392=Codes!$A$9,Codes!$B$9,IF(L392=Codes!$A$10,Codes!$B$10,IF(L392=Codes!$A$11,Codes!$B$11))))</f>
        <v xml:space="preserve"> </v>
      </c>
      <c r="N392" s="22"/>
      <c r="O392" s="9" t="str">
        <f>IF(N392=Codes!$A$45," ",IF(N392=Codes!$A$46,Codes!$B$46,IF(N392=Codes!$A$47,Codes!$B$47,IF(N392=Codes!$A$48,Codes!$B$48))))</f>
        <v xml:space="preserve"> </v>
      </c>
      <c r="P392" s="22"/>
      <c r="Q392" s="9" t="str">
        <f>IF(P392=Codes!$A$72," ",IF(P392=Codes!$A$73,Codes!$B$73,IF(P392=Codes!$A$74,Codes!$B$74,IF(P392=Codes!$A$75,Codes!$B$75))))</f>
        <v xml:space="preserve"> </v>
      </c>
      <c r="R392" s="22"/>
      <c r="S392" s="9" t="str">
        <f>IF(R392=Codes!$A$78," ",IF(R392=Codes!$A$79,Codes!$B$79,IF(R392=Codes!$A$80,Codes!$B$80,IF(R392=Codes!$A$81,Codes!$B$81,IF(R392=Codes!$A$82,Codes!$B$82)))))</f>
        <v xml:space="preserve"> </v>
      </c>
      <c r="T392" s="22"/>
      <c r="U392" s="22"/>
      <c r="V392" s="9" t="str">
        <f>IF(U392=Codes!$A$14," ",IF(U392=Codes!$A$15,Codes!$B$15,IF(U392=Codes!$A$16,Codes!$B$16,IF(U392=Codes!$A$17,Codes!$B$17,IF(U392=Codes!$A$18,Codes!$B$18,IF(U392=Codes!$A$19,Codes!$B$19,IF(U392=Codes!$A$20,Codes!$B$20,IF(U392=Codes!$A$21,Codes!$B$21,IF(U392=Codes!$A$22,Codes!$B$22,IF(U392=Codes!$A$23,Codes!$B$23,IF(U392=Codes!$A$24,Codes!$B$24)))))))))))</f>
        <v xml:space="preserve"> </v>
      </c>
      <c r="W392" s="22"/>
      <c r="X392" s="9" t="str">
        <f>IF(W392=Codes!$A$85," ",IF(W392=Codes!$A$86,Codes!$B$86,IF(W392=Codes!$A$87,Codes!$B$87,IF(W392=Codes!$A$88,Codes!$B$88,))))</f>
        <v xml:space="preserve"> </v>
      </c>
      <c r="Y392" s="22"/>
      <c r="Z392" s="9" t="str">
        <f>IF(Y392=Codes!$A$91," ",IF(Y392=Codes!$A$92,Codes!$B$92,IF(Y392=Codes!$A$93,Codes!$B$93,IF(Y392=Codes!$A$94,Codes!$B$94,IF(Y392=Codes!$A$95,Codes!$B$95,IF(Y392=Codes!$A$96,Codes!$B$96))))))</f>
        <v xml:space="preserve"> </v>
      </c>
      <c r="AA392" s="22"/>
      <c r="AB392" s="9" t="str">
        <f>IF(AA392=Codes!$A$99," ",IF(AA392=Codes!$A$100,Codes!$B$100,IF(AA392=Codes!$A$101,Codes!$B$101,IF(AA392=Codes!$A$102,Codes!$B$102,IF(AA392=Codes!$A$103,Codes!$B$103,IF(AA392=Codes!$A$104,Codes!$B$104))))))</f>
        <v xml:space="preserve"> </v>
      </c>
      <c r="AC392" s="27"/>
      <c r="AD392" s="20" t="str">
        <f>IF(AC392=Codes!$A$51," ",IF(AC392=Codes!$A$52,Codes!$B$52,IF(AC392=Codes!$A$53,Codes!$B$53,IF(AC392=Codes!$A$54,Codes!$B$54,IF(AC392=Codes!$A$55,Codes!$B$55,IF(AC392=Codes!$A$56,Codes!$B$56,IF(AC392=Codes!$A$57,Codes!$B$57,IF(AC392=Codes!$A$58,Codes!$B$58,IF(AC392=Codes!$A$59,Codes!$B$59)))))))))</f>
        <v xml:space="preserve"> </v>
      </c>
      <c r="AE392" s="20" t="str">
        <f>IF(AD392=" "," ",IF(AD392=Codes!$B$52,1,IF(AD392=Codes!$B$53,1,IF(AD392=Codes!$B$54,1,IF(AD392=Codes!$B$55,0,IF(AD392=Codes!$B$56,0,IF(AD392=Codes!$B$57,0,IF(AD392=Codes!$B$58,0,IF(AD392=Codes!$B$59,0)))))))))</f>
        <v xml:space="preserve"> </v>
      </c>
      <c r="AF392" s="27"/>
      <c r="AG392" s="20" t="str">
        <f>IF(AF392=Codes!$A$62," ",IF(AF392=Codes!$A$63,Codes!$B$63,IF(AF392=Codes!$A$64,Codes!$B$64,IF(AF392=Codes!$A$65,Codes!$B$65,IF(AF392=Codes!$A$66,Codes!$B$66,IF(AF392=Codes!$A$67,Codes!$B$67,IF(AF392=Codes!$A$68,Codes!$B$68,IF(AF392=Codes!$A$69,Codes!$B$69))))))))</f>
        <v xml:space="preserve"> </v>
      </c>
      <c r="AH392" s="20" t="str">
        <f>IF(AG392=" "," ",IF(AG392=Codes!$B$63,1,IF(AG392=Codes!$B$64,1,IF(AG392=Codes!$B$65,1,IF(AG392=Codes!$B$66,0,IF(AG392=Codes!$B$67,0,IF(AG392=Codes!$B$68,0,IF(AG392=Codes!$B$69,0))))))))</f>
        <v xml:space="preserve"> </v>
      </c>
      <c r="AI392" s="12" t="str">
        <f t="shared" si="6"/>
        <v xml:space="preserve"> </v>
      </c>
      <c r="AJ392" s="23"/>
      <c r="AK392" s="13" t="str">
        <f>IF(AJ392=Codes!$A$107," ",IF(AJ392=Codes!$A$108,Codes!$B$108,IF(AJ392=Codes!$A$109,Codes!$B$109,IF(AJ392=Codes!$A$110,Codes!$B$110))))</f>
        <v xml:space="preserve"> </v>
      </c>
      <c r="AL392" s="23"/>
      <c r="AM392" s="12" t="str">
        <f>IF(AL392=Codes!$A$113," ",IF(AL392=Codes!$A$114,Codes!$B$114,IF(AL392=Codes!$A$115,Codes!$B$115,IF(AL392=Codes!$A$116,Codes!$B$116,IF(AL392=Codes!$A$117,Codes!$B$117)))))</f>
        <v xml:space="preserve"> </v>
      </c>
      <c r="AN392" s="22"/>
      <c r="AO392" s="22"/>
    </row>
    <row r="393" spans="1:41" ht="21" customHeight="1" x14ac:dyDescent="0.25">
      <c r="A393" s="24"/>
      <c r="D393" s="18">
        <v>43175</v>
      </c>
      <c r="E393" s="23"/>
      <c r="F393" s="13" t="str">
        <f>IF(E393=Codes!$A$27," ",IF(E393=Codes!$A$28,Codes!$B$28,IF(E393=Codes!$A$29,Codes!$B$29,IF(E393=Codes!$A$30,Codes!$B$30,IF(E393=Codes!$A$31,Codes!$B$31,IF(E393=Codes!$A$32,Codes!$B$32,IF(E393=Codes!$A$33,Codes!$B$33)))))))</f>
        <v xml:space="preserve"> </v>
      </c>
      <c r="G393" s="23"/>
      <c r="H393" s="13" t="str">
        <f>IF(G393=Codes!$A$36," ",IF(G393=Codes!$A$37,Codes!$B$37,IF(G393=Codes!$A$38,Codes!$B$38,IF(G393=Codes!$A$39,Codes!$B$39,IF(G393=Codes!$A$40,Codes!$B$40,IF(G393=Codes!$A$41,Codes!$B$41,IF(G393=Codes!$A$42,Codes!$B$42)))))))</f>
        <v xml:space="preserve"> </v>
      </c>
      <c r="I393" s="26"/>
      <c r="J393" s="27"/>
      <c r="K393" s="20" t="str">
        <f>IF(J393=Codes!$A$2," ",IF(J393=Codes!$A$3,Codes!$B$3,IF(J393=Codes!$A$5,Codes!$B$5,IF(J393=Codes!$A$4,Codes!$B$4))))</f>
        <v xml:space="preserve"> </v>
      </c>
      <c r="L393" s="28"/>
      <c r="M393" s="20" t="str">
        <f>IF(L393=Codes!$A$8," ",IF(L393=Codes!$A$9,Codes!$B$9,IF(L393=Codes!$A$10,Codes!$B$10,IF(L393=Codes!$A$11,Codes!$B$11))))</f>
        <v xml:space="preserve"> </v>
      </c>
      <c r="N393" s="22"/>
      <c r="O393" s="9" t="str">
        <f>IF(N393=Codes!$A$45," ",IF(N393=Codes!$A$46,Codes!$B$46,IF(N393=Codes!$A$47,Codes!$B$47,IF(N393=Codes!$A$48,Codes!$B$48))))</f>
        <v xml:space="preserve"> </v>
      </c>
      <c r="P393" s="22"/>
      <c r="Q393" s="9" t="str">
        <f>IF(P393=Codes!$A$72," ",IF(P393=Codes!$A$73,Codes!$B$73,IF(P393=Codes!$A$74,Codes!$B$74,IF(P393=Codes!$A$75,Codes!$B$75))))</f>
        <v xml:space="preserve"> </v>
      </c>
      <c r="R393" s="22"/>
      <c r="S393" s="9" t="str">
        <f>IF(R393=Codes!$A$78," ",IF(R393=Codes!$A$79,Codes!$B$79,IF(R393=Codes!$A$80,Codes!$B$80,IF(R393=Codes!$A$81,Codes!$B$81,IF(R393=Codes!$A$82,Codes!$B$82)))))</f>
        <v xml:space="preserve"> </v>
      </c>
      <c r="T393" s="22"/>
      <c r="U393" s="22"/>
      <c r="V393" s="9" t="str">
        <f>IF(U393=Codes!$A$14," ",IF(U393=Codes!$A$15,Codes!$B$15,IF(U393=Codes!$A$16,Codes!$B$16,IF(U393=Codes!$A$17,Codes!$B$17,IF(U393=Codes!$A$18,Codes!$B$18,IF(U393=Codes!$A$19,Codes!$B$19,IF(U393=Codes!$A$20,Codes!$B$20,IF(U393=Codes!$A$21,Codes!$B$21,IF(U393=Codes!$A$22,Codes!$B$22,IF(U393=Codes!$A$23,Codes!$B$23,IF(U393=Codes!$A$24,Codes!$B$24)))))))))))</f>
        <v xml:space="preserve"> </v>
      </c>
      <c r="W393" s="22"/>
      <c r="X393" s="9" t="str">
        <f>IF(W393=Codes!$A$85," ",IF(W393=Codes!$A$86,Codes!$B$86,IF(W393=Codes!$A$87,Codes!$B$87,IF(W393=Codes!$A$88,Codes!$B$88,))))</f>
        <v xml:space="preserve"> </v>
      </c>
      <c r="Y393" s="22"/>
      <c r="Z393" s="9" t="str">
        <f>IF(Y393=Codes!$A$91," ",IF(Y393=Codes!$A$92,Codes!$B$92,IF(Y393=Codes!$A$93,Codes!$B$93,IF(Y393=Codes!$A$94,Codes!$B$94,IF(Y393=Codes!$A$95,Codes!$B$95,IF(Y393=Codes!$A$96,Codes!$B$96))))))</f>
        <v xml:space="preserve"> </v>
      </c>
      <c r="AA393" s="22"/>
      <c r="AB393" s="9" t="str">
        <f>IF(AA393=Codes!$A$99," ",IF(AA393=Codes!$A$100,Codes!$B$100,IF(AA393=Codes!$A$101,Codes!$B$101,IF(AA393=Codes!$A$102,Codes!$B$102,IF(AA393=Codes!$A$103,Codes!$B$103,IF(AA393=Codes!$A$104,Codes!$B$104))))))</f>
        <v xml:space="preserve"> </v>
      </c>
      <c r="AC393" s="27"/>
      <c r="AD393" s="20" t="str">
        <f>IF(AC393=Codes!$A$51," ",IF(AC393=Codes!$A$52,Codes!$B$52,IF(AC393=Codes!$A$53,Codes!$B$53,IF(AC393=Codes!$A$54,Codes!$B$54,IF(AC393=Codes!$A$55,Codes!$B$55,IF(AC393=Codes!$A$56,Codes!$B$56,IF(AC393=Codes!$A$57,Codes!$B$57,IF(AC393=Codes!$A$58,Codes!$B$58,IF(AC393=Codes!$A$59,Codes!$B$59)))))))))</f>
        <v xml:space="preserve"> </v>
      </c>
      <c r="AE393" s="20" t="str">
        <f>IF(AD393=" "," ",IF(AD393=Codes!$B$52,1,IF(AD393=Codes!$B$53,1,IF(AD393=Codes!$B$54,1,IF(AD393=Codes!$B$55,0,IF(AD393=Codes!$B$56,0,IF(AD393=Codes!$B$57,0,IF(AD393=Codes!$B$58,0,IF(AD393=Codes!$B$59,0)))))))))</f>
        <v xml:space="preserve"> </v>
      </c>
      <c r="AF393" s="27"/>
      <c r="AG393" s="20" t="str">
        <f>IF(AF393=Codes!$A$62," ",IF(AF393=Codes!$A$63,Codes!$B$63,IF(AF393=Codes!$A$64,Codes!$B$64,IF(AF393=Codes!$A$65,Codes!$B$65,IF(AF393=Codes!$A$66,Codes!$B$66,IF(AF393=Codes!$A$67,Codes!$B$67,IF(AF393=Codes!$A$68,Codes!$B$68,IF(AF393=Codes!$A$69,Codes!$B$69))))))))</f>
        <v xml:space="preserve"> </v>
      </c>
      <c r="AH393" s="20" t="str">
        <f>IF(AG393=" "," ",IF(AG393=Codes!$B$63,1,IF(AG393=Codes!$B$64,1,IF(AG393=Codes!$B$65,1,IF(AG393=Codes!$B$66,0,IF(AG393=Codes!$B$67,0,IF(AG393=Codes!$B$68,0,IF(AG393=Codes!$B$69,0))))))))</f>
        <v xml:space="preserve"> </v>
      </c>
      <c r="AI393" s="12" t="str">
        <f t="shared" si="6"/>
        <v xml:space="preserve"> </v>
      </c>
      <c r="AJ393" s="23"/>
      <c r="AK393" s="13" t="str">
        <f>IF(AJ393=Codes!$A$107," ",IF(AJ393=Codes!$A$108,Codes!$B$108,IF(AJ393=Codes!$A$109,Codes!$B$109,IF(AJ393=Codes!$A$110,Codes!$B$110))))</f>
        <v xml:space="preserve"> </v>
      </c>
      <c r="AL393" s="23"/>
      <c r="AM393" s="12" t="str">
        <f>IF(AL393=Codes!$A$113," ",IF(AL393=Codes!$A$114,Codes!$B$114,IF(AL393=Codes!$A$115,Codes!$B$115,IF(AL393=Codes!$A$116,Codes!$B$116,IF(AL393=Codes!$A$117,Codes!$B$117)))))</f>
        <v xml:space="preserve"> </v>
      </c>
      <c r="AN393" s="22"/>
      <c r="AO393" s="22"/>
    </row>
    <row r="394" spans="1:41" ht="21" customHeight="1" x14ac:dyDescent="0.25">
      <c r="A394" s="24"/>
      <c r="D394" s="18">
        <v>43189</v>
      </c>
      <c r="E394" s="23"/>
      <c r="F394" s="13" t="str">
        <f>IF(E394=Codes!$A$27," ",IF(E394=Codes!$A$28,Codes!$B$28,IF(E394=Codes!$A$29,Codes!$B$29,IF(E394=Codes!$A$30,Codes!$B$30,IF(E394=Codes!$A$31,Codes!$B$31,IF(E394=Codes!$A$32,Codes!$B$32,IF(E394=Codes!$A$33,Codes!$B$33)))))))</f>
        <v xml:space="preserve"> </v>
      </c>
      <c r="G394" s="23"/>
      <c r="H394" s="13" t="str">
        <f>IF(G394=Codes!$A$36," ",IF(G394=Codes!$A$37,Codes!$B$37,IF(G394=Codes!$A$38,Codes!$B$38,IF(G394=Codes!$A$39,Codes!$B$39,IF(G394=Codes!$A$40,Codes!$B$40,IF(G394=Codes!$A$41,Codes!$B$41,IF(G394=Codes!$A$42,Codes!$B$42)))))))</f>
        <v xml:space="preserve"> </v>
      </c>
      <c r="I394" s="26"/>
      <c r="J394" s="27"/>
      <c r="K394" s="20" t="str">
        <f>IF(J394=Codes!$A$2," ",IF(J394=Codes!$A$3,Codes!$B$3,IF(J394=Codes!$A$5,Codes!$B$5,IF(J394=Codes!$A$4,Codes!$B$4))))</f>
        <v xml:space="preserve"> </v>
      </c>
      <c r="L394" s="28"/>
      <c r="M394" s="20" t="str">
        <f>IF(L394=Codes!$A$8," ",IF(L394=Codes!$A$9,Codes!$B$9,IF(L394=Codes!$A$10,Codes!$B$10,IF(L394=Codes!$A$11,Codes!$B$11))))</f>
        <v xml:space="preserve"> </v>
      </c>
      <c r="N394" s="22"/>
      <c r="O394" s="9" t="str">
        <f>IF(N394=Codes!$A$45," ",IF(N394=Codes!$A$46,Codes!$B$46,IF(N394=Codes!$A$47,Codes!$B$47,IF(N394=Codes!$A$48,Codes!$B$48))))</f>
        <v xml:space="preserve"> </v>
      </c>
      <c r="P394" s="22"/>
      <c r="Q394" s="9" t="str">
        <f>IF(P394=Codes!$A$72," ",IF(P394=Codes!$A$73,Codes!$B$73,IF(P394=Codes!$A$74,Codes!$B$74,IF(P394=Codes!$A$75,Codes!$B$75))))</f>
        <v xml:space="preserve"> </v>
      </c>
      <c r="R394" s="22"/>
      <c r="S394" s="9" t="str">
        <f>IF(R394=Codes!$A$78," ",IF(R394=Codes!$A$79,Codes!$B$79,IF(R394=Codes!$A$80,Codes!$B$80,IF(R394=Codes!$A$81,Codes!$B$81,IF(R394=Codes!$A$82,Codes!$B$82)))))</f>
        <v xml:space="preserve"> </v>
      </c>
      <c r="T394" s="22"/>
      <c r="U394" s="22"/>
      <c r="V394" s="9" t="str">
        <f>IF(U394=Codes!$A$14," ",IF(U394=Codes!$A$15,Codes!$B$15,IF(U394=Codes!$A$16,Codes!$B$16,IF(U394=Codes!$A$17,Codes!$B$17,IF(U394=Codes!$A$18,Codes!$B$18,IF(U394=Codes!$A$19,Codes!$B$19,IF(U394=Codes!$A$20,Codes!$B$20,IF(U394=Codes!$A$21,Codes!$B$21,IF(U394=Codes!$A$22,Codes!$B$22,IF(U394=Codes!$A$23,Codes!$B$23,IF(U394=Codes!$A$24,Codes!$B$24)))))))))))</f>
        <v xml:space="preserve"> </v>
      </c>
      <c r="W394" s="22"/>
      <c r="X394" s="9" t="str">
        <f>IF(W394=Codes!$A$85," ",IF(W394=Codes!$A$86,Codes!$B$86,IF(W394=Codes!$A$87,Codes!$B$87,IF(W394=Codes!$A$88,Codes!$B$88,))))</f>
        <v xml:space="preserve"> </v>
      </c>
      <c r="Y394" s="22"/>
      <c r="Z394" s="9" t="str">
        <f>IF(Y394=Codes!$A$91," ",IF(Y394=Codes!$A$92,Codes!$B$92,IF(Y394=Codes!$A$93,Codes!$B$93,IF(Y394=Codes!$A$94,Codes!$B$94,IF(Y394=Codes!$A$95,Codes!$B$95,IF(Y394=Codes!$A$96,Codes!$B$96))))))</f>
        <v xml:space="preserve"> </v>
      </c>
      <c r="AA394" s="22"/>
      <c r="AB394" s="9" t="str">
        <f>IF(AA394=Codes!$A$99," ",IF(AA394=Codes!$A$100,Codes!$B$100,IF(AA394=Codes!$A$101,Codes!$B$101,IF(AA394=Codes!$A$102,Codes!$B$102,IF(AA394=Codes!$A$103,Codes!$B$103,IF(AA394=Codes!$A$104,Codes!$B$104))))))</f>
        <v xml:space="preserve"> </v>
      </c>
      <c r="AC394" s="27"/>
      <c r="AD394" s="20" t="str">
        <f>IF(AC394=Codes!$A$51," ",IF(AC394=Codes!$A$52,Codes!$B$52,IF(AC394=Codes!$A$53,Codes!$B$53,IF(AC394=Codes!$A$54,Codes!$B$54,IF(AC394=Codes!$A$55,Codes!$B$55,IF(AC394=Codes!$A$56,Codes!$B$56,IF(AC394=Codes!$A$57,Codes!$B$57,IF(AC394=Codes!$A$58,Codes!$B$58,IF(AC394=Codes!$A$59,Codes!$B$59)))))))))</f>
        <v xml:space="preserve"> </v>
      </c>
      <c r="AE394" s="20" t="str">
        <f>IF(AD394=" "," ",IF(AD394=Codes!$B$52,1,IF(AD394=Codes!$B$53,1,IF(AD394=Codes!$B$54,1,IF(AD394=Codes!$B$55,0,IF(AD394=Codes!$B$56,0,IF(AD394=Codes!$B$57,0,IF(AD394=Codes!$B$58,0,IF(AD394=Codes!$B$59,0)))))))))</f>
        <v xml:space="preserve"> </v>
      </c>
      <c r="AF394" s="27"/>
      <c r="AG394" s="20" t="str">
        <f>IF(AF394=Codes!$A$62," ",IF(AF394=Codes!$A$63,Codes!$B$63,IF(AF394=Codes!$A$64,Codes!$B$64,IF(AF394=Codes!$A$65,Codes!$B$65,IF(AF394=Codes!$A$66,Codes!$B$66,IF(AF394=Codes!$A$67,Codes!$B$67,IF(AF394=Codes!$A$68,Codes!$B$68,IF(AF394=Codes!$A$69,Codes!$B$69))))))))</f>
        <v xml:space="preserve"> </v>
      </c>
      <c r="AH394" s="20" t="str">
        <f>IF(AG394=" "," ",IF(AG394=Codes!$B$63,1,IF(AG394=Codes!$B$64,1,IF(AG394=Codes!$B$65,1,IF(AG394=Codes!$B$66,0,IF(AG394=Codes!$B$67,0,IF(AG394=Codes!$B$68,0,IF(AG394=Codes!$B$69,0))))))))</f>
        <v xml:space="preserve"> </v>
      </c>
      <c r="AI394" s="12" t="str">
        <f t="shared" si="6"/>
        <v xml:space="preserve"> </v>
      </c>
      <c r="AJ394" s="23"/>
      <c r="AK394" s="13" t="str">
        <f>IF(AJ394=Codes!$A$107," ",IF(AJ394=Codes!$A$108,Codes!$B$108,IF(AJ394=Codes!$A$109,Codes!$B$109,IF(AJ394=Codes!$A$110,Codes!$B$110))))</f>
        <v xml:space="preserve"> </v>
      </c>
      <c r="AL394" s="23"/>
      <c r="AM394" s="12" t="str">
        <f>IF(AL394=Codes!$A$113," ",IF(AL394=Codes!$A$114,Codes!$B$114,IF(AL394=Codes!$A$115,Codes!$B$115,IF(AL394=Codes!$A$116,Codes!$B$116,IF(AL394=Codes!$A$117,Codes!$B$117)))))</f>
        <v xml:space="preserve"> </v>
      </c>
      <c r="AN394" s="22"/>
      <c r="AO394" s="22"/>
    </row>
    <row r="395" spans="1:41" ht="21" customHeight="1" x14ac:dyDescent="0.25">
      <c r="A395" s="24"/>
      <c r="D395" s="18">
        <v>43189</v>
      </c>
      <c r="E395" s="23"/>
      <c r="F395" s="13" t="str">
        <f>IF(E395=Codes!$A$27," ",IF(E395=Codes!$A$28,Codes!$B$28,IF(E395=Codes!$A$29,Codes!$B$29,IF(E395=Codes!$A$30,Codes!$B$30,IF(E395=Codes!$A$31,Codes!$B$31,IF(E395=Codes!$A$32,Codes!$B$32,IF(E395=Codes!$A$33,Codes!$B$33)))))))</f>
        <v xml:space="preserve"> </v>
      </c>
      <c r="G395" s="23"/>
      <c r="H395" s="13" t="str">
        <f>IF(G395=Codes!$A$36," ",IF(G395=Codes!$A$37,Codes!$B$37,IF(G395=Codes!$A$38,Codes!$B$38,IF(G395=Codes!$A$39,Codes!$B$39,IF(G395=Codes!$A$40,Codes!$B$40,IF(G395=Codes!$A$41,Codes!$B$41,IF(G395=Codes!$A$42,Codes!$B$42)))))))</f>
        <v xml:space="preserve"> </v>
      </c>
      <c r="I395" s="26"/>
      <c r="J395" s="27"/>
      <c r="K395" s="20" t="str">
        <f>IF(J395=Codes!$A$2," ",IF(J395=Codes!$A$3,Codes!$B$3,IF(J395=Codes!$A$5,Codes!$B$5,IF(J395=Codes!$A$4,Codes!$B$4))))</f>
        <v xml:space="preserve"> </v>
      </c>
      <c r="L395" s="28"/>
      <c r="M395" s="20" t="str">
        <f>IF(L395=Codes!$A$8," ",IF(L395=Codes!$A$9,Codes!$B$9,IF(L395=Codes!$A$10,Codes!$B$10,IF(L395=Codes!$A$11,Codes!$B$11))))</f>
        <v xml:space="preserve"> </v>
      </c>
      <c r="N395" s="22"/>
      <c r="O395" s="9" t="str">
        <f>IF(N395=Codes!$A$45," ",IF(N395=Codes!$A$46,Codes!$B$46,IF(N395=Codes!$A$47,Codes!$B$47,IF(N395=Codes!$A$48,Codes!$B$48))))</f>
        <v xml:space="preserve"> </v>
      </c>
      <c r="P395" s="22"/>
      <c r="Q395" s="9" t="str">
        <f>IF(P395=Codes!$A$72," ",IF(P395=Codes!$A$73,Codes!$B$73,IF(P395=Codes!$A$74,Codes!$B$74,IF(P395=Codes!$A$75,Codes!$B$75))))</f>
        <v xml:space="preserve"> </v>
      </c>
      <c r="R395" s="22"/>
      <c r="S395" s="9" t="str">
        <f>IF(R395=Codes!$A$78," ",IF(R395=Codes!$A$79,Codes!$B$79,IF(R395=Codes!$A$80,Codes!$B$80,IF(R395=Codes!$A$81,Codes!$B$81,IF(R395=Codes!$A$82,Codes!$B$82)))))</f>
        <v xml:space="preserve"> </v>
      </c>
      <c r="T395" s="22"/>
      <c r="U395" s="22"/>
      <c r="V395" s="9" t="str">
        <f>IF(U395=Codes!$A$14," ",IF(U395=Codes!$A$15,Codes!$B$15,IF(U395=Codes!$A$16,Codes!$B$16,IF(U395=Codes!$A$17,Codes!$B$17,IF(U395=Codes!$A$18,Codes!$B$18,IF(U395=Codes!$A$19,Codes!$B$19,IF(U395=Codes!$A$20,Codes!$B$20,IF(U395=Codes!$A$21,Codes!$B$21,IF(U395=Codes!$A$22,Codes!$B$22,IF(U395=Codes!$A$23,Codes!$B$23,IF(U395=Codes!$A$24,Codes!$B$24)))))))))))</f>
        <v xml:space="preserve"> </v>
      </c>
      <c r="W395" s="22"/>
      <c r="X395" s="9" t="str">
        <f>IF(W395=Codes!$A$85," ",IF(W395=Codes!$A$86,Codes!$B$86,IF(W395=Codes!$A$87,Codes!$B$87,IF(W395=Codes!$A$88,Codes!$B$88,))))</f>
        <v xml:space="preserve"> </v>
      </c>
      <c r="Y395" s="22"/>
      <c r="Z395" s="9" t="str">
        <f>IF(Y395=Codes!$A$91," ",IF(Y395=Codes!$A$92,Codes!$B$92,IF(Y395=Codes!$A$93,Codes!$B$93,IF(Y395=Codes!$A$94,Codes!$B$94,IF(Y395=Codes!$A$95,Codes!$B$95,IF(Y395=Codes!$A$96,Codes!$B$96))))))</f>
        <v xml:space="preserve"> </v>
      </c>
      <c r="AA395" s="22"/>
      <c r="AB395" s="9" t="str">
        <f>IF(AA395=Codes!$A$99," ",IF(AA395=Codes!$A$100,Codes!$B$100,IF(AA395=Codes!$A$101,Codes!$B$101,IF(AA395=Codes!$A$102,Codes!$B$102,IF(AA395=Codes!$A$103,Codes!$B$103,IF(AA395=Codes!$A$104,Codes!$B$104))))))</f>
        <v xml:space="preserve"> </v>
      </c>
      <c r="AC395" s="27"/>
      <c r="AD395" s="20" t="str">
        <f>IF(AC395=Codes!$A$51," ",IF(AC395=Codes!$A$52,Codes!$B$52,IF(AC395=Codes!$A$53,Codes!$B$53,IF(AC395=Codes!$A$54,Codes!$B$54,IF(AC395=Codes!$A$55,Codes!$B$55,IF(AC395=Codes!$A$56,Codes!$B$56,IF(AC395=Codes!$A$57,Codes!$B$57,IF(AC395=Codes!$A$58,Codes!$B$58,IF(AC395=Codes!$A$59,Codes!$B$59)))))))))</f>
        <v xml:space="preserve"> </v>
      </c>
      <c r="AE395" s="20" t="str">
        <f>IF(AD395=" "," ",IF(AD395=Codes!$B$52,1,IF(AD395=Codes!$B$53,1,IF(AD395=Codes!$B$54,1,IF(AD395=Codes!$B$55,0,IF(AD395=Codes!$B$56,0,IF(AD395=Codes!$B$57,0,IF(AD395=Codes!$B$58,0,IF(AD395=Codes!$B$59,0)))))))))</f>
        <v xml:space="preserve"> </v>
      </c>
      <c r="AF395" s="27"/>
      <c r="AG395" s="20" t="str">
        <f>IF(AF395=Codes!$A$62," ",IF(AF395=Codes!$A$63,Codes!$B$63,IF(AF395=Codes!$A$64,Codes!$B$64,IF(AF395=Codes!$A$65,Codes!$B$65,IF(AF395=Codes!$A$66,Codes!$B$66,IF(AF395=Codes!$A$67,Codes!$B$67,IF(AF395=Codes!$A$68,Codes!$B$68,IF(AF395=Codes!$A$69,Codes!$B$69))))))))</f>
        <v xml:space="preserve"> </v>
      </c>
      <c r="AH395" s="20" t="str">
        <f>IF(AG395=" "," ",IF(AG395=Codes!$B$63,1,IF(AG395=Codes!$B$64,1,IF(AG395=Codes!$B$65,1,IF(AG395=Codes!$B$66,0,IF(AG395=Codes!$B$67,0,IF(AG395=Codes!$B$68,0,IF(AG395=Codes!$B$69,0))))))))</f>
        <v xml:space="preserve"> </v>
      </c>
      <c r="AI395" s="12" t="str">
        <f t="shared" si="6"/>
        <v xml:space="preserve"> </v>
      </c>
      <c r="AJ395" s="23"/>
      <c r="AK395" s="13" t="str">
        <f>IF(AJ395=Codes!$A$107," ",IF(AJ395=Codes!$A$108,Codes!$B$108,IF(AJ395=Codes!$A$109,Codes!$B$109,IF(AJ395=Codes!$A$110,Codes!$B$110))))</f>
        <v xml:space="preserve"> </v>
      </c>
      <c r="AL395" s="23"/>
      <c r="AM395" s="12" t="str">
        <f>IF(AL395=Codes!$A$113," ",IF(AL395=Codes!$A$114,Codes!$B$114,IF(AL395=Codes!$A$115,Codes!$B$115,IF(AL395=Codes!$A$116,Codes!$B$116,IF(AL395=Codes!$A$117,Codes!$B$117)))))</f>
        <v xml:space="preserve"> </v>
      </c>
      <c r="AN395" s="22"/>
      <c r="AO395" s="22"/>
    </row>
    <row r="396" spans="1:41" ht="21" customHeight="1" x14ac:dyDescent="0.25">
      <c r="A396" s="24"/>
      <c r="D396" s="18">
        <v>43189</v>
      </c>
      <c r="E396" s="23"/>
      <c r="F396" s="13" t="str">
        <f>IF(E396=Codes!$A$27," ",IF(E396=Codes!$A$28,Codes!$B$28,IF(E396=Codes!$A$29,Codes!$B$29,IF(E396=Codes!$A$30,Codes!$B$30,IF(E396=Codes!$A$31,Codes!$B$31,IF(E396=Codes!$A$32,Codes!$B$32,IF(E396=Codes!$A$33,Codes!$B$33)))))))</f>
        <v xml:space="preserve"> </v>
      </c>
      <c r="G396" s="23"/>
      <c r="H396" s="13" t="str">
        <f>IF(G396=Codes!$A$36," ",IF(G396=Codes!$A$37,Codes!$B$37,IF(G396=Codes!$A$38,Codes!$B$38,IF(G396=Codes!$A$39,Codes!$B$39,IF(G396=Codes!$A$40,Codes!$B$40,IF(G396=Codes!$A$41,Codes!$B$41,IF(G396=Codes!$A$42,Codes!$B$42)))))))</f>
        <v xml:space="preserve"> </v>
      </c>
      <c r="I396" s="26"/>
      <c r="J396" s="27"/>
      <c r="K396" s="20" t="str">
        <f>IF(J396=Codes!$A$2," ",IF(J396=Codes!$A$3,Codes!$B$3,IF(J396=Codes!$A$5,Codes!$B$5,IF(J396=Codes!$A$4,Codes!$B$4))))</f>
        <v xml:space="preserve"> </v>
      </c>
      <c r="L396" s="28"/>
      <c r="M396" s="20" t="str">
        <f>IF(L396=Codes!$A$8," ",IF(L396=Codes!$A$9,Codes!$B$9,IF(L396=Codes!$A$10,Codes!$B$10,IF(L396=Codes!$A$11,Codes!$B$11))))</f>
        <v xml:space="preserve"> </v>
      </c>
      <c r="N396" s="22"/>
      <c r="O396" s="9" t="str">
        <f>IF(N396=Codes!$A$45," ",IF(N396=Codes!$A$46,Codes!$B$46,IF(N396=Codes!$A$47,Codes!$B$47,IF(N396=Codes!$A$48,Codes!$B$48))))</f>
        <v xml:space="preserve"> </v>
      </c>
      <c r="P396" s="22"/>
      <c r="Q396" s="9" t="str">
        <f>IF(P396=Codes!$A$72," ",IF(P396=Codes!$A$73,Codes!$B$73,IF(P396=Codes!$A$74,Codes!$B$74,IF(P396=Codes!$A$75,Codes!$B$75))))</f>
        <v xml:space="preserve"> </v>
      </c>
      <c r="R396" s="22"/>
      <c r="S396" s="9" t="str">
        <f>IF(R396=Codes!$A$78," ",IF(R396=Codes!$A$79,Codes!$B$79,IF(R396=Codes!$A$80,Codes!$B$80,IF(R396=Codes!$A$81,Codes!$B$81,IF(R396=Codes!$A$82,Codes!$B$82)))))</f>
        <v xml:space="preserve"> </v>
      </c>
      <c r="T396" s="22"/>
      <c r="U396" s="22"/>
      <c r="V396" s="9" t="str">
        <f>IF(U396=Codes!$A$14," ",IF(U396=Codes!$A$15,Codes!$B$15,IF(U396=Codes!$A$16,Codes!$B$16,IF(U396=Codes!$A$17,Codes!$B$17,IF(U396=Codes!$A$18,Codes!$B$18,IF(U396=Codes!$A$19,Codes!$B$19,IF(U396=Codes!$A$20,Codes!$B$20,IF(U396=Codes!$A$21,Codes!$B$21,IF(U396=Codes!$A$22,Codes!$B$22,IF(U396=Codes!$A$23,Codes!$B$23,IF(U396=Codes!$A$24,Codes!$B$24)))))))))))</f>
        <v xml:space="preserve"> </v>
      </c>
      <c r="W396" s="22"/>
      <c r="X396" s="9" t="str">
        <f>IF(W396=Codes!$A$85," ",IF(W396=Codes!$A$86,Codes!$B$86,IF(W396=Codes!$A$87,Codes!$B$87,IF(W396=Codes!$A$88,Codes!$B$88,))))</f>
        <v xml:space="preserve"> </v>
      </c>
      <c r="Y396" s="22"/>
      <c r="Z396" s="9" t="str">
        <f>IF(Y396=Codes!$A$91," ",IF(Y396=Codes!$A$92,Codes!$B$92,IF(Y396=Codes!$A$93,Codes!$B$93,IF(Y396=Codes!$A$94,Codes!$B$94,IF(Y396=Codes!$A$95,Codes!$B$95,IF(Y396=Codes!$A$96,Codes!$B$96))))))</f>
        <v xml:space="preserve"> </v>
      </c>
      <c r="AA396" s="22"/>
      <c r="AB396" s="9" t="str">
        <f>IF(AA396=Codes!$A$99," ",IF(AA396=Codes!$A$100,Codes!$B$100,IF(AA396=Codes!$A$101,Codes!$B$101,IF(AA396=Codes!$A$102,Codes!$B$102,IF(AA396=Codes!$A$103,Codes!$B$103,IF(AA396=Codes!$A$104,Codes!$B$104))))))</f>
        <v xml:space="preserve"> </v>
      </c>
      <c r="AC396" s="27"/>
      <c r="AD396" s="20" t="str">
        <f>IF(AC396=Codes!$A$51," ",IF(AC396=Codes!$A$52,Codes!$B$52,IF(AC396=Codes!$A$53,Codes!$B$53,IF(AC396=Codes!$A$54,Codes!$B$54,IF(AC396=Codes!$A$55,Codes!$B$55,IF(AC396=Codes!$A$56,Codes!$B$56,IF(AC396=Codes!$A$57,Codes!$B$57,IF(AC396=Codes!$A$58,Codes!$B$58,IF(AC396=Codes!$A$59,Codes!$B$59)))))))))</f>
        <v xml:space="preserve"> </v>
      </c>
      <c r="AE396" s="20" t="str">
        <f>IF(AD396=" "," ",IF(AD396=Codes!$B$52,1,IF(AD396=Codes!$B$53,1,IF(AD396=Codes!$B$54,1,IF(AD396=Codes!$B$55,0,IF(AD396=Codes!$B$56,0,IF(AD396=Codes!$B$57,0,IF(AD396=Codes!$B$58,0,IF(AD396=Codes!$B$59,0)))))))))</f>
        <v xml:space="preserve"> </v>
      </c>
      <c r="AF396" s="27"/>
      <c r="AG396" s="20" t="str">
        <f>IF(AF396=Codes!$A$62," ",IF(AF396=Codes!$A$63,Codes!$B$63,IF(AF396=Codes!$A$64,Codes!$B$64,IF(AF396=Codes!$A$65,Codes!$B$65,IF(AF396=Codes!$A$66,Codes!$B$66,IF(AF396=Codes!$A$67,Codes!$B$67,IF(AF396=Codes!$A$68,Codes!$B$68,IF(AF396=Codes!$A$69,Codes!$B$69))))))))</f>
        <v xml:space="preserve"> </v>
      </c>
      <c r="AH396" s="20" t="str">
        <f>IF(AG396=" "," ",IF(AG396=Codes!$B$63,1,IF(AG396=Codes!$B$64,1,IF(AG396=Codes!$B$65,1,IF(AG396=Codes!$B$66,0,IF(AG396=Codes!$B$67,0,IF(AG396=Codes!$B$68,0,IF(AG396=Codes!$B$69,0))))))))</f>
        <v xml:space="preserve"> </v>
      </c>
      <c r="AI396" s="12" t="str">
        <f t="shared" si="6"/>
        <v xml:space="preserve"> </v>
      </c>
      <c r="AJ396" s="23"/>
      <c r="AK396" s="13" t="str">
        <f>IF(AJ396=Codes!$A$107," ",IF(AJ396=Codes!$A$108,Codes!$B$108,IF(AJ396=Codes!$A$109,Codes!$B$109,IF(AJ396=Codes!$A$110,Codes!$B$110))))</f>
        <v xml:space="preserve"> </v>
      </c>
      <c r="AL396" s="23"/>
      <c r="AM396" s="12" t="str">
        <f>IF(AL396=Codes!$A$113," ",IF(AL396=Codes!$A$114,Codes!$B$114,IF(AL396=Codes!$A$115,Codes!$B$115,IF(AL396=Codes!$A$116,Codes!$B$116,IF(AL396=Codes!$A$117,Codes!$B$117)))))</f>
        <v xml:space="preserve"> </v>
      </c>
      <c r="AN396" s="22"/>
      <c r="AO396" s="22"/>
    </row>
    <row r="397" spans="1:41" ht="21" customHeight="1" x14ac:dyDescent="0.25">
      <c r="A397" s="24"/>
      <c r="D397" s="18">
        <v>43189</v>
      </c>
      <c r="E397" s="23"/>
      <c r="F397" s="13" t="str">
        <f>IF(E397=Codes!$A$27," ",IF(E397=Codes!$A$28,Codes!$B$28,IF(E397=Codes!$A$29,Codes!$B$29,IF(E397=Codes!$A$30,Codes!$B$30,IF(E397=Codes!$A$31,Codes!$B$31,IF(E397=Codes!$A$32,Codes!$B$32,IF(E397=Codes!$A$33,Codes!$B$33)))))))</f>
        <v xml:space="preserve"> </v>
      </c>
      <c r="G397" s="23"/>
      <c r="H397" s="13" t="str">
        <f>IF(G397=Codes!$A$36," ",IF(G397=Codes!$A$37,Codes!$B$37,IF(G397=Codes!$A$38,Codes!$B$38,IF(G397=Codes!$A$39,Codes!$B$39,IF(G397=Codes!$A$40,Codes!$B$40,IF(G397=Codes!$A$41,Codes!$B$41,IF(G397=Codes!$A$42,Codes!$B$42)))))))</f>
        <v xml:space="preserve"> </v>
      </c>
      <c r="I397" s="26"/>
      <c r="J397" s="27"/>
      <c r="K397" s="20" t="str">
        <f>IF(J397=Codes!$A$2," ",IF(J397=Codes!$A$3,Codes!$B$3,IF(J397=Codes!$A$5,Codes!$B$5,IF(J397=Codes!$A$4,Codes!$B$4))))</f>
        <v xml:space="preserve"> </v>
      </c>
      <c r="L397" s="28"/>
      <c r="M397" s="20" t="str">
        <f>IF(L397=Codes!$A$8," ",IF(L397=Codes!$A$9,Codes!$B$9,IF(L397=Codes!$A$10,Codes!$B$10,IF(L397=Codes!$A$11,Codes!$B$11))))</f>
        <v xml:space="preserve"> </v>
      </c>
      <c r="N397" s="22"/>
      <c r="O397" s="9" t="str">
        <f>IF(N397=Codes!$A$45," ",IF(N397=Codes!$A$46,Codes!$B$46,IF(N397=Codes!$A$47,Codes!$B$47,IF(N397=Codes!$A$48,Codes!$B$48))))</f>
        <v xml:space="preserve"> </v>
      </c>
      <c r="P397" s="22"/>
      <c r="Q397" s="9" t="str">
        <f>IF(P397=Codes!$A$72," ",IF(P397=Codes!$A$73,Codes!$B$73,IF(P397=Codes!$A$74,Codes!$B$74,IF(P397=Codes!$A$75,Codes!$B$75))))</f>
        <v xml:space="preserve"> </v>
      </c>
      <c r="R397" s="22"/>
      <c r="S397" s="9" t="str">
        <f>IF(R397=Codes!$A$78," ",IF(R397=Codes!$A$79,Codes!$B$79,IF(R397=Codes!$A$80,Codes!$B$80,IF(R397=Codes!$A$81,Codes!$B$81,IF(R397=Codes!$A$82,Codes!$B$82)))))</f>
        <v xml:space="preserve"> </v>
      </c>
      <c r="T397" s="22"/>
      <c r="U397" s="22"/>
      <c r="V397" s="9" t="str">
        <f>IF(U397=Codes!$A$14," ",IF(U397=Codes!$A$15,Codes!$B$15,IF(U397=Codes!$A$16,Codes!$B$16,IF(U397=Codes!$A$17,Codes!$B$17,IF(U397=Codes!$A$18,Codes!$B$18,IF(U397=Codes!$A$19,Codes!$B$19,IF(U397=Codes!$A$20,Codes!$B$20,IF(U397=Codes!$A$21,Codes!$B$21,IF(U397=Codes!$A$22,Codes!$B$22,IF(U397=Codes!$A$23,Codes!$B$23,IF(U397=Codes!$A$24,Codes!$B$24)))))))))))</f>
        <v xml:space="preserve"> </v>
      </c>
      <c r="W397" s="22"/>
      <c r="X397" s="9" t="str">
        <f>IF(W397=Codes!$A$85," ",IF(W397=Codes!$A$86,Codes!$B$86,IF(W397=Codes!$A$87,Codes!$B$87,IF(W397=Codes!$A$88,Codes!$B$88,))))</f>
        <v xml:space="preserve"> </v>
      </c>
      <c r="Y397" s="22"/>
      <c r="Z397" s="9" t="str">
        <f>IF(Y397=Codes!$A$91," ",IF(Y397=Codes!$A$92,Codes!$B$92,IF(Y397=Codes!$A$93,Codes!$B$93,IF(Y397=Codes!$A$94,Codes!$B$94,IF(Y397=Codes!$A$95,Codes!$B$95,IF(Y397=Codes!$A$96,Codes!$B$96))))))</f>
        <v xml:space="preserve"> </v>
      </c>
      <c r="AA397" s="22"/>
      <c r="AB397" s="9" t="str">
        <f>IF(AA397=Codes!$A$99," ",IF(AA397=Codes!$A$100,Codes!$B$100,IF(AA397=Codes!$A$101,Codes!$B$101,IF(AA397=Codes!$A$102,Codes!$B$102,IF(AA397=Codes!$A$103,Codes!$B$103,IF(AA397=Codes!$A$104,Codes!$B$104))))))</f>
        <v xml:space="preserve"> </v>
      </c>
      <c r="AC397" s="27"/>
      <c r="AD397" s="20" t="str">
        <f>IF(AC397=Codes!$A$51," ",IF(AC397=Codes!$A$52,Codes!$B$52,IF(AC397=Codes!$A$53,Codes!$B$53,IF(AC397=Codes!$A$54,Codes!$B$54,IF(AC397=Codes!$A$55,Codes!$B$55,IF(AC397=Codes!$A$56,Codes!$B$56,IF(AC397=Codes!$A$57,Codes!$B$57,IF(AC397=Codes!$A$58,Codes!$B$58,IF(AC397=Codes!$A$59,Codes!$B$59)))))))))</f>
        <v xml:space="preserve"> </v>
      </c>
      <c r="AE397" s="20" t="str">
        <f>IF(AD397=" "," ",IF(AD397=Codes!$B$52,1,IF(AD397=Codes!$B$53,1,IF(AD397=Codes!$B$54,1,IF(AD397=Codes!$B$55,0,IF(AD397=Codes!$B$56,0,IF(AD397=Codes!$B$57,0,IF(AD397=Codes!$B$58,0,IF(AD397=Codes!$B$59,0)))))))))</f>
        <v xml:space="preserve"> </v>
      </c>
      <c r="AF397" s="27"/>
      <c r="AG397" s="20" t="str">
        <f>IF(AF397=Codes!$A$62," ",IF(AF397=Codes!$A$63,Codes!$B$63,IF(AF397=Codes!$A$64,Codes!$B$64,IF(AF397=Codes!$A$65,Codes!$B$65,IF(AF397=Codes!$A$66,Codes!$B$66,IF(AF397=Codes!$A$67,Codes!$B$67,IF(AF397=Codes!$A$68,Codes!$B$68,IF(AF397=Codes!$A$69,Codes!$B$69))))))))</f>
        <v xml:space="preserve"> </v>
      </c>
      <c r="AH397" s="20" t="str">
        <f>IF(AG397=" "," ",IF(AG397=Codes!$B$63,1,IF(AG397=Codes!$B$64,1,IF(AG397=Codes!$B$65,1,IF(AG397=Codes!$B$66,0,IF(AG397=Codes!$B$67,0,IF(AG397=Codes!$B$68,0,IF(AG397=Codes!$B$69,0))))))))</f>
        <v xml:space="preserve"> </v>
      </c>
      <c r="AI397" s="12" t="str">
        <f t="shared" si="6"/>
        <v xml:space="preserve"> </v>
      </c>
      <c r="AJ397" s="23"/>
      <c r="AK397" s="13" t="str">
        <f>IF(AJ397=Codes!$A$107," ",IF(AJ397=Codes!$A$108,Codes!$B$108,IF(AJ397=Codes!$A$109,Codes!$B$109,IF(AJ397=Codes!$A$110,Codes!$B$110))))</f>
        <v xml:space="preserve"> </v>
      </c>
      <c r="AL397" s="23"/>
      <c r="AM397" s="12" t="str">
        <f>IF(AL397=Codes!$A$113," ",IF(AL397=Codes!$A$114,Codes!$B$114,IF(AL397=Codes!$A$115,Codes!$B$115,IF(AL397=Codes!$A$116,Codes!$B$116,IF(AL397=Codes!$A$117,Codes!$B$117)))))</f>
        <v xml:space="preserve"> </v>
      </c>
      <c r="AN397" s="22"/>
      <c r="AO397" s="22"/>
    </row>
    <row r="398" spans="1:41" ht="21" customHeight="1" x14ac:dyDescent="0.25">
      <c r="A398" s="24"/>
      <c r="D398" s="18">
        <v>43189</v>
      </c>
      <c r="E398" s="23"/>
      <c r="F398" s="13" t="str">
        <f>IF(E398=Codes!$A$27," ",IF(E398=Codes!$A$28,Codes!$B$28,IF(E398=Codes!$A$29,Codes!$B$29,IF(E398=Codes!$A$30,Codes!$B$30,IF(E398=Codes!$A$31,Codes!$B$31,IF(E398=Codes!$A$32,Codes!$B$32,IF(E398=Codes!$A$33,Codes!$B$33)))))))</f>
        <v xml:space="preserve"> </v>
      </c>
      <c r="G398" s="23"/>
      <c r="H398" s="13" t="str">
        <f>IF(G398=Codes!$A$36," ",IF(G398=Codes!$A$37,Codes!$B$37,IF(G398=Codes!$A$38,Codes!$B$38,IF(G398=Codes!$A$39,Codes!$B$39,IF(G398=Codes!$A$40,Codes!$B$40,IF(G398=Codes!$A$41,Codes!$B$41,IF(G398=Codes!$A$42,Codes!$B$42)))))))</f>
        <v xml:space="preserve"> </v>
      </c>
      <c r="I398" s="26"/>
      <c r="J398" s="27"/>
      <c r="K398" s="20" t="str">
        <f>IF(J398=Codes!$A$2," ",IF(J398=Codes!$A$3,Codes!$B$3,IF(J398=Codes!$A$5,Codes!$B$5,IF(J398=Codes!$A$4,Codes!$B$4))))</f>
        <v xml:space="preserve"> </v>
      </c>
      <c r="L398" s="28"/>
      <c r="M398" s="20" t="str">
        <f>IF(L398=Codes!$A$8," ",IF(L398=Codes!$A$9,Codes!$B$9,IF(L398=Codes!$A$10,Codes!$B$10,IF(L398=Codes!$A$11,Codes!$B$11))))</f>
        <v xml:space="preserve"> </v>
      </c>
      <c r="N398" s="22"/>
      <c r="O398" s="9" t="str">
        <f>IF(N398=Codes!$A$45," ",IF(N398=Codes!$A$46,Codes!$B$46,IF(N398=Codes!$A$47,Codes!$B$47,IF(N398=Codes!$A$48,Codes!$B$48))))</f>
        <v xml:space="preserve"> </v>
      </c>
      <c r="P398" s="22"/>
      <c r="Q398" s="9" t="str">
        <f>IF(P398=Codes!$A$72," ",IF(P398=Codes!$A$73,Codes!$B$73,IF(P398=Codes!$A$74,Codes!$B$74,IF(P398=Codes!$A$75,Codes!$B$75))))</f>
        <v xml:space="preserve"> </v>
      </c>
      <c r="R398" s="22"/>
      <c r="S398" s="9" t="str">
        <f>IF(R398=Codes!$A$78," ",IF(R398=Codes!$A$79,Codes!$B$79,IF(R398=Codes!$A$80,Codes!$B$80,IF(R398=Codes!$A$81,Codes!$B$81,IF(R398=Codes!$A$82,Codes!$B$82)))))</f>
        <v xml:space="preserve"> </v>
      </c>
      <c r="T398" s="22"/>
      <c r="U398" s="22"/>
      <c r="V398" s="9" t="str">
        <f>IF(U398=Codes!$A$14," ",IF(U398=Codes!$A$15,Codes!$B$15,IF(U398=Codes!$A$16,Codes!$B$16,IF(U398=Codes!$A$17,Codes!$B$17,IF(U398=Codes!$A$18,Codes!$B$18,IF(U398=Codes!$A$19,Codes!$B$19,IF(U398=Codes!$A$20,Codes!$B$20,IF(U398=Codes!$A$21,Codes!$B$21,IF(U398=Codes!$A$22,Codes!$B$22,IF(U398=Codes!$A$23,Codes!$B$23,IF(U398=Codes!$A$24,Codes!$B$24)))))))))))</f>
        <v xml:space="preserve"> </v>
      </c>
      <c r="W398" s="22"/>
      <c r="X398" s="9" t="str">
        <f>IF(W398=Codes!$A$85," ",IF(W398=Codes!$A$86,Codes!$B$86,IF(W398=Codes!$A$87,Codes!$B$87,IF(W398=Codes!$A$88,Codes!$B$88,))))</f>
        <v xml:space="preserve"> </v>
      </c>
      <c r="Y398" s="22"/>
      <c r="Z398" s="9" t="str">
        <f>IF(Y398=Codes!$A$91," ",IF(Y398=Codes!$A$92,Codes!$B$92,IF(Y398=Codes!$A$93,Codes!$B$93,IF(Y398=Codes!$A$94,Codes!$B$94,IF(Y398=Codes!$A$95,Codes!$B$95,IF(Y398=Codes!$A$96,Codes!$B$96))))))</f>
        <v xml:space="preserve"> </v>
      </c>
      <c r="AA398" s="22"/>
      <c r="AB398" s="9" t="str">
        <f>IF(AA398=Codes!$A$99," ",IF(AA398=Codes!$A$100,Codes!$B$100,IF(AA398=Codes!$A$101,Codes!$B$101,IF(AA398=Codes!$A$102,Codes!$B$102,IF(AA398=Codes!$A$103,Codes!$B$103,IF(AA398=Codes!$A$104,Codes!$B$104))))))</f>
        <v xml:space="preserve"> </v>
      </c>
      <c r="AC398" s="27"/>
      <c r="AD398" s="20" t="str">
        <f>IF(AC398=Codes!$A$51," ",IF(AC398=Codes!$A$52,Codes!$B$52,IF(AC398=Codes!$A$53,Codes!$B$53,IF(AC398=Codes!$A$54,Codes!$B$54,IF(AC398=Codes!$A$55,Codes!$B$55,IF(AC398=Codes!$A$56,Codes!$B$56,IF(AC398=Codes!$A$57,Codes!$B$57,IF(AC398=Codes!$A$58,Codes!$B$58,IF(AC398=Codes!$A$59,Codes!$B$59)))))))))</f>
        <v xml:space="preserve"> </v>
      </c>
      <c r="AE398" s="20" t="str">
        <f>IF(AD398=" "," ",IF(AD398=Codes!$B$52,1,IF(AD398=Codes!$B$53,1,IF(AD398=Codes!$B$54,1,IF(AD398=Codes!$B$55,0,IF(AD398=Codes!$B$56,0,IF(AD398=Codes!$B$57,0,IF(AD398=Codes!$B$58,0,IF(AD398=Codes!$B$59,0)))))))))</f>
        <v xml:space="preserve"> </v>
      </c>
      <c r="AF398" s="27"/>
      <c r="AG398" s="20" t="str">
        <f>IF(AF398=Codes!$A$62," ",IF(AF398=Codes!$A$63,Codes!$B$63,IF(AF398=Codes!$A$64,Codes!$B$64,IF(AF398=Codes!$A$65,Codes!$B$65,IF(AF398=Codes!$A$66,Codes!$B$66,IF(AF398=Codes!$A$67,Codes!$B$67,IF(AF398=Codes!$A$68,Codes!$B$68,IF(AF398=Codes!$A$69,Codes!$B$69))))))))</f>
        <v xml:space="preserve"> </v>
      </c>
      <c r="AH398" s="20" t="str">
        <f>IF(AG398=" "," ",IF(AG398=Codes!$B$63,1,IF(AG398=Codes!$B$64,1,IF(AG398=Codes!$B$65,1,IF(AG398=Codes!$B$66,0,IF(AG398=Codes!$B$67,0,IF(AG398=Codes!$B$68,0,IF(AG398=Codes!$B$69,0))))))))</f>
        <v xml:space="preserve"> </v>
      </c>
      <c r="AI398" s="12" t="str">
        <f t="shared" si="6"/>
        <v xml:space="preserve"> </v>
      </c>
      <c r="AJ398" s="23"/>
      <c r="AK398" s="13" t="str">
        <f>IF(AJ398=Codes!$A$107," ",IF(AJ398=Codes!$A$108,Codes!$B$108,IF(AJ398=Codes!$A$109,Codes!$B$109,IF(AJ398=Codes!$A$110,Codes!$B$110))))</f>
        <v xml:space="preserve"> </v>
      </c>
      <c r="AL398" s="23"/>
      <c r="AM398" s="12" t="str">
        <f>IF(AL398=Codes!$A$113," ",IF(AL398=Codes!$A$114,Codes!$B$114,IF(AL398=Codes!$A$115,Codes!$B$115,IF(AL398=Codes!$A$116,Codes!$B$116,IF(AL398=Codes!$A$117,Codes!$B$117)))))</f>
        <v xml:space="preserve"> </v>
      </c>
      <c r="AN398" s="22"/>
      <c r="AO398" s="22"/>
    </row>
    <row r="399" spans="1:41" ht="21" customHeight="1" x14ac:dyDescent="0.25">
      <c r="A399" s="24"/>
      <c r="D399" s="18">
        <v>43189</v>
      </c>
      <c r="E399" s="23"/>
      <c r="F399" s="13" t="str">
        <f>IF(E399=Codes!$A$27," ",IF(E399=Codes!$A$28,Codes!$B$28,IF(E399=Codes!$A$29,Codes!$B$29,IF(E399=Codes!$A$30,Codes!$B$30,IF(E399=Codes!$A$31,Codes!$B$31,IF(E399=Codes!$A$32,Codes!$B$32,IF(E399=Codes!$A$33,Codes!$B$33)))))))</f>
        <v xml:space="preserve"> </v>
      </c>
      <c r="G399" s="23"/>
      <c r="H399" s="13" t="str">
        <f>IF(G399=Codes!$A$36," ",IF(G399=Codes!$A$37,Codes!$B$37,IF(G399=Codes!$A$38,Codes!$B$38,IF(G399=Codes!$A$39,Codes!$B$39,IF(G399=Codes!$A$40,Codes!$B$40,IF(G399=Codes!$A$41,Codes!$B$41,IF(G399=Codes!$A$42,Codes!$B$42)))))))</f>
        <v xml:space="preserve"> </v>
      </c>
      <c r="I399" s="26"/>
      <c r="J399" s="27"/>
      <c r="K399" s="20" t="str">
        <f>IF(J399=Codes!$A$2," ",IF(J399=Codes!$A$3,Codes!$B$3,IF(J399=Codes!$A$5,Codes!$B$5,IF(J399=Codes!$A$4,Codes!$B$4))))</f>
        <v xml:space="preserve"> </v>
      </c>
      <c r="L399" s="28"/>
      <c r="M399" s="20" t="str">
        <f>IF(L399=Codes!$A$8," ",IF(L399=Codes!$A$9,Codes!$B$9,IF(L399=Codes!$A$10,Codes!$B$10,IF(L399=Codes!$A$11,Codes!$B$11))))</f>
        <v xml:space="preserve"> </v>
      </c>
      <c r="N399" s="22"/>
      <c r="O399" s="9" t="str">
        <f>IF(N399=Codes!$A$45," ",IF(N399=Codes!$A$46,Codes!$B$46,IF(N399=Codes!$A$47,Codes!$B$47,IF(N399=Codes!$A$48,Codes!$B$48))))</f>
        <v xml:space="preserve"> </v>
      </c>
      <c r="P399" s="22"/>
      <c r="Q399" s="9" t="str">
        <f>IF(P399=Codes!$A$72," ",IF(P399=Codes!$A$73,Codes!$B$73,IF(P399=Codes!$A$74,Codes!$B$74,IF(P399=Codes!$A$75,Codes!$B$75))))</f>
        <v xml:space="preserve"> </v>
      </c>
      <c r="R399" s="22"/>
      <c r="S399" s="9" t="str">
        <f>IF(R399=Codes!$A$78," ",IF(R399=Codes!$A$79,Codes!$B$79,IF(R399=Codes!$A$80,Codes!$B$80,IF(R399=Codes!$A$81,Codes!$B$81,IF(R399=Codes!$A$82,Codes!$B$82)))))</f>
        <v xml:space="preserve"> </v>
      </c>
      <c r="T399" s="22"/>
      <c r="U399" s="22"/>
      <c r="V399" s="9" t="str">
        <f>IF(U399=Codes!$A$14," ",IF(U399=Codes!$A$15,Codes!$B$15,IF(U399=Codes!$A$16,Codes!$B$16,IF(U399=Codes!$A$17,Codes!$B$17,IF(U399=Codes!$A$18,Codes!$B$18,IF(U399=Codes!$A$19,Codes!$B$19,IF(U399=Codes!$A$20,Codes!$B$20,IF(U399=Codes!$A$21,Codes!$B$21,IF(U399=Codes!$A$22,Codes!$B$22,IF(U399=Codes!$A$23,Codes!$B$23,IF(U399=Codes!$A$24,Codes!$B$24)))))))))))</f>
        <v xml:space="preserve"> </v>
      </c>
      <c r="W399" s="22"/>
      <c r="X399" s="9" t="str">
        <f>IF(W399=Codes!$A$85," ",IF(W399=Codes!$A$86,Codes!$B$86,IF(W399=Codes!$A$87,Codes!$B$87,IF(W399=Codes!$A$88,Codes!$B$88,))))</f>
        <v xml:space="preserve"> </v>
      </c>
      <c r="Y399" s="22"/>
      <c r="Z399" s="9" t="str">
        <f>IF(Y399=Codes!$A$91," ",IF(Y399=Codes!$A$92,Codes!$B$92,IF(Y399=Codes!$A$93,Codes!$B$93,IF(Y399=Codes!$A$94,Codes!$B$94,IF(Y399=Codes!$A$95,Codes!$B$95,IF(Y399=Codes!$A$96,Codes!$B$96))))))</f>
        <v xml:space="preserve"> </v>
      </c>
      <c r="AA399" s="22"/>
      <c r="AB399" s="9" t="str">
        <f>IF(AA399=Codes!$A$99," ",IF(AA399=Codes!$A$100,Codes!$B$100,IF(AA399=Codes!$A$101,Codes!$B$101,IF(AA399=Codes!$A$102,Codes!$B$102,IF(AA399=Codes!$A$103,Codes!$B$103,IF(AA399=Codes!$A$104,Codes!$B$104))))))</f>
        <v xml:space="preserve"> </v>
      </c>
      <c r="AC399" s="27"/>
      <c r="AD399" s="20" t="str">
        <f>IF(AC399=Codes!$A$51," ",IF(AC399=Codes!$A$52,Codes!$B$52,IF(AC399=Codes!$A$53,Codes!$B$53,IF(AC399=Codes!$A$54,Codes!$B$54,IF(AC399=Codes!$A$55,Codes!$B$55,IF(AC399=Codes!$A$56,Codes!$B$56,IF(AC399=Codes!$A$57,Codes!$B$57,IF(AC399=Codes!$A$58,Codes!$B$58,IF(AC399=Codes!$A$59,Codes!$B$59)))))))))</f>
        <v xml:space="preserve"> </v>
      </c>
      <c r="AE399" s="20" t="str">
        <f>IF(AD399=" "," ",IF(AD399=Codes!$B$52,1,IF(AD399=Codes!$B$53,1,IF(AD399=Codes!$B$54,1,IF(AD399=Codes!$B$55,0,IF(AD399=Codes!$B$56,0,IF(AD399=Codes!$B$57,0,IF(AD399=Codes!$B$58,0,IF(AD399=Codes!$B$59,0)))))))))</f>
        <v xml:space="preserve"> </v>
      </c>
      <c r="AF399" s="27"/>
      <c r="AG399" s="20" t="str">
        <f>IF(AF399=Codes!$A$62," ",IF(AF399=Codes!$A$63,Codes!$B$63,IF(AF399=Codes!$A$64,Codes!$B$64,IF(AF399=Codes!$A$65,Codes!$B$65,IF(AF399=Codes!$A$66,Codes!$B$66,IF(AF399=Codes!$A$67,Codes!$B$67,IF(AF399=Codes!$A$68,Codes!$B$68,IF(AF399=Codes!$A$69,Codes!$B$69))))))))</f>
        <v xml:space="preserve"> </v>
      </c>
      <c r="AH399" s="20" t="str">
        <f>IF(AG399=" "," ",IF(AG399=Codes!$B$63,1,IF(AG399=Codes!$B$64,1,IF(AG399=Codes!$B$65,1,IF(AG399=Codes!$B$66,0,IF(AG399=Codes!$B$67,0,IF(AG399=Codes!$B$68,0,IF(AG399=Codes!$B$69,0))))))))</f>
        <v xml:space="preserve"> </v>
      </c>
      <c r="AI399" s="12" t="str">
        <f t="shared" si="6"/>
        <v xml:space="preserve"> </v>
      </c>
      <c r="AJ399" s="23"/>
      <c r="AK399" s="13" t="str">
        <f>IF(AJ399=Codes!$A$107," ",IF(AJ399=Codes!$A$108,Codes!$B$108,IF(AJ399=Codes!$A$109,Codes!$B$109,IF(AJ399=Codes!$A$110,Codes!$B$110))))</f>
        <v xml:space="preserve"> </v>
      </c>
      <c r="AL399" s="23"/>
      <c r="AM399" s="12" t="str">
        <f>IF(AL399=Codes!$A$113," ",IF(AL399=Codes!$A$114,Codes!$B$114,IF(AL399=Codes!$A$115,Codes!$B$115,IF(AL399=Codes!$A$116,Codes!$B$116,IF(AL399=Codes!$A$117,Codes!$B$117)))))</f>
        <v xml:space="preserve"> </v>
      </c>
      <c r="AN399" s="22"/>
      <c r="AO399" s="22"/>
    </row>
    <row r="400" spans="1:41" ht="21" customHeight="1" x14ac:dyDescent="0.25">
      <c r="A400" s="24"/>
      <c r="D400" s="18">
        <v>43189</v>
      </c>
      <c r="E400" s="23"/>
      <c r="F400" s="13" t="str">
        <f>IF(E400=Codes!$A$27," ",IF(E400=Codes!$A$28,Codes!$B$28,IF(E400=Codes!$A$29,Codes!$B$29,IF(E400=Codes!$A$30,Codes!$B$30,IF(E400=Codes!$A$31,Codes!$B$31,IF(E400=Codes!$A$32,Codes!$B$32,IF(E400=Codes!$A$33,Codes!$B$33)))))))</f>
        <v xml:space="preserve"> </v>
      </c>
      <c r="G400" s="23"/>
      <c r="H400" s="13" t="str">
        <f>IF(G400=Codes!$A$36," ",IF(G400=Codes!$A$37,Codes!$B$37,IF(G400=Codes!$A$38,Codes!$B$38,IF(G400=Codes!$A$39,Codes!$B$39,IF(G400=Codes!$A$40,Codes!$B$40,IF(G400=Codes!$A$41,Codes!$B$41,IF(G400=Codes!$A$42,Codes!$B$42)))))))</f>
        <v xml:space="preserve"> </v>
      </c>
      <c r="I400" s="26"/>
      <c r="J400" s="27"/>
      <c r="K400" s="20" t="str">
        <f>IF(J400=Codes!$A$2," ",IF(J400=Codes!$A$3,Codes!$B$3,IF(J400=Codes!$A$5,Codes!$B$5,IF(J400=Codes!$A$4,Codes!$B$4))))</f>
        <v xml:space="preserve"> </v>
      </c>
      <c r="L400" s="28"/>
      <c r="M400" s="20" t="str">
        <f>IF(L400=Codes!$A$8," ",IF(L400=Codes!$A$9,Codes!$B$9,IF(L400=Codes!$A$10,Codes!$B$10,IF(L400=Codes!$A$11,Codes!$B$11))))</f>
        <v xml:space="preserve"> </v>
      </c>
      <c r="N400" s="22"/>
      <c r="O400" s="9" t="str">
        <f>IF(N400=Codes!$A$45," ",IF(N400=Codes!$A$46,Codes!$B$46,IF(N400=Codes!$A$47,Codes!$B$47,IF(N400=Codes!$A$48,Codes!$B$48))))</f>
        <v xml:space="preserve"> </v>
      </c>
      <c r="P400" s="22"/>
      <c r="Q400" s="9" t="str">
        <f>IF(P400=Codes!$A$72," ",IF(P400=Codes!$A$73,Codes!$B$73,IF(P400=Codes!$A$74,Codes!$B$74,IF(P400=Codes!$A$75,Codes!$B$75))))</f>
        <v xml:space="preserve"> </v>
      </c>
      <c r="R400" s="22"/>
      <c r="S400" s="9" t="str">
        <f>IF(R400=Codes!$A$78," ",IF(R400=Codes!$A$79,Codes!$B$79,IF(R400=Codes!$A$80,Codes!$B$80,IF(R400=Codes!$A$81,Codes!$B$81,IF(R400=Codes!$A$82,Codes!$B$82)))))</f>
        <v xml:space="preserve"> </v>
      </c>
      <c r="T400" s="22"/>
      <c r="U400" s="22"/>
      <c r="V400" s="9" t="str">
        <f>IF(U400=Codes!$A$14," ",IF(U400=Codes!$A$15,Codes!$B$15,IF(U400=Codes!$A$16,Codes!$B$16,IF(U400=Codes!$A$17,Codes!$B$17,IF(U400=Codes!$A$18,Codes!$B$18,IF(U400=Codes!$A$19,Codes!$B$19,IF(U400=Codes!$A$20,Codes!$B$20,IF(U400=Codes!$A$21,Codes!$B$21,IF(U400=Codes!$A$22,Codes!$B$22,IF(U400=Codes!$A$23,Codes!$B$23,IF(U400=Codes!$A$24,Codes!$B$24)))))))))))</f>
        <v xml:space="preserve"> </v>
      </c>
      <c r="W400" s="22"/>
      <c r="X400" s="9" t="str">
        <f>IF(W400=Codes!$A$85," ",IF(W400=Codes!$A$86,Codes!$B$86,IF(W400=Codes!$A$87,Codes!$B$87,IF(W400=Codes!$A$88,Codes!$B$88,))))</f>
        <v xml:space="preserve"> </v>
      </c>
      <c r="Y400" s="22"/>
      <c r="Z400" s="9" t="str">
        <f>IF(Y400=Codes!$A$91," ",IF(Y400=Codes!$A$92,Codes!$B$92,IF(Y400=Codes!$A$93,Codes!$B$93,IF(Y400=Codes!$A$94,Codes!$B$94,IF(Y400=Codes!$A$95,Codes!$B$95,IF(Y400=Codes!$A$96,Codes!$B$96))))))</f>
        <v xml:space="preserve"> </v>
      </c>
      <c r="AA400" s="22"/>
      <c r="AB400" s="9" t="str">
        <f>IF(AA400=Codes!$A$99," ",IF(AA400=Codes!$A$100,Codes!$B$100,IF(AA400=Codes!$A$101,Codes!$B$101,IF(AA400=Codes!$A$102,Codes!$B$102,IF(AA400=Codes!$A$103,Codes!$B$103,IF(AA400=Codes!$A$104,Codes!$B$104))))))</f>
        <v xml:space="preserve"> </v>
      </c>
      <c r="AC400" s="27"/>
      <c r="AD400" s="20" t="str">
        <f>IF(AC400=Codes!$A$51," ",IF(AC400=Codes!$A$52,Codes!$B$52,IF(AC400=Codes!$A$53,Codes!$B$53,IF(AC400=Codes!$A$54,Codes!$B$54,IF(AC400=Codes!$A$55,Codes!$B$55,IF(AC400=Codes!$A$56,Codes!$B$56,IF(AC400=Codes!$A$57,Codes!$B$57,IF(AC400=Codes!$A$58,Codes!$B$58,IF(AC400=Codes!$A$59,Codes!$B$59)))))))))</f>
        <v xml:space="preserve"> </v>
      </c>
      <c r="AE400" s="20" t="str">
        <f>IF(AD400=" "," ",IF(AD400=Codes!$B$52,1,IF(AD400=Codes!$B$53,1,IF(AD400=Codes!$B$54,1,IF(AD400=Codes!$B$55,0,IF(AD400=Codes!$B$56,0,IF(AD400=Codes!$B$57,0,IF(AD400=Codes!$B$58,0,IF(AD400=Codes!$B$59,0)))))))))</f>
        <v xml:space="preserve"> </v>
      </c>
      <c r="AF400" s="27"/>
      <c r="AG400" s="20" t="str">
        <f>IF(AF400=Codes!$A$62," ",IF(AF400=Codes!$A$63,Codes!$B$63,IF(AF400=Codes!$A$64,Codes!$B$64,IF(AF400=Codes!$A$65,Codes!$B$65,IF(AF400=Codes!$A$66,Codes!$B$66,IF(AF400=Codes!$A$67,Codes!$B$67,IF(AF400=Codes!$A$68,Codes!$B$68,IF(AF400=Codes!$A$69,Codes!$B$69))))))))</f>
        <v xml:space="preserve"> </v>
      </c>
      <c r="AH400" s="20" t="str">
        <f>IF(AG400=" "," ",IF(AG400=Codes!$B$63,1,IF(AG400=Codes!$B$64,1,IF(AG400=Codes!$B$65,1,IF(AG400=Codes!$B$66,0,IF(AG400=Codes!$B$67,0,IF(AG400=Codes!$B$68,0,IF(AG400=Codes!$B$69,0))))))))</f>
        <v xml:space="preserve"> </v>
      </c>
      <c r="AI400" s="12" t="str">
        <f t="shared" si="6"/>
        <v xml:space="preserve"> </v>
      </c>
      <c r="AJ400" s="23"/>
      <c r="AK400" s="13" t="str">
        <f>IF(AJ400=Codes!$A$107," ",IF(AJ400=Codes!$A$108,Codes!$B$108,IF(AJ400=Codes!$A$109,Codes!$B$109,IF(AJ400=Codes!$A$110,Codes!$B$110))))</f>
        <v xml:space="preserve"> </v>
      </c>
      <c r="AL400" s="23"/>
      <c r="AM400" s="12" t="str">
        <f>IF(AL400=Codes!$A$113," ",IF(AL400=Codes!$A$114,Codes!$B$114,IF(AL400=Codes!$A$115,Codes!$B$115,IF(AL400=Codes!$A$116,Codes!$B$116,IF(AL400=Codes!$A$117,Codes!$B$117)))))</f>
        <v xml:space="preserve"> </v>
      </c>
      <c r="AN400" s="22"/>
      <c r="AO400" s="22"/>
    </row>
    <row r="401" spans="1:41" ht="21" customHeight="1" x14ac:dyDescent="0.25">
      <c r="A401" s="24"/>
      <c r="D401" s="18">
        <v>43189</v>
      </c>
      <c r="E401" s="23"/>
      <c r="F401" s="13" t="str">
        <f>IF(E401=Codes!$A$27," ",IF(E401=Codes!$A$28,Codes!$B$28,IF(E401=Codes!$A$29,Codes!$B$29,IF(E401=Codes!$A$30,Codes!$B$30,IF(E401=Codes!$A$31,Codes!$B$31,IF(E401=Codes!$A$32,Codes!$B$32,IF(E401=Codes!$A$33,Codes!$B$33)))))))</f>
        <v xml:space="preserve"> </v>
      </c>
      <c r="G401" s="23"/>
      <c r="H401" s="13" t="str">
        <f>IF(G401=Codes!$A$36," ",IF(G401=Codes!$A$37,Codes!$B$37,IF(G401=Codes!$A$38,Codes!$B$38,IF(G401=Codes!$A$39,Codes!$B$39,IF(G401=Codes!$A$40,Codes!$B$40,IF(G401=Codes!$A$41,Codes!$B$41,IF(G401=Codes!$A$42,Codes!$B$42)))))))</f>
        <v xml:space="preserve"> </v>
      </c>
      <c r="I401" s="26"/>
      <c r="J401" s="27"/>
      <c r="K401" s="20" t="str">
        <f>IF(J401=Codes!$A$2," ",IF(J401=Codes!$A$3,Codes!$B$3,IF(J401=Codes!$A$5,Codes!$B$5,IF(J401=Codes!$A$4,Codes!$B$4))))</f>
        <v xml:space="preserve"> </v>
      </c>
      <c r="L401" s="28"/>
      <c r="M401" s="20" t="str">
        <f>IF(L401=Codes!$A$8," ",IF(L401=Codes!$A$9,Codes!$B$9,IF(L401=Codes!$A$10,Codes!$B$10,IF(L401=Codes!$A$11,Codes!$B$11))))</f>
        <v xml:space="preserve"> </v>
      </c>
      <c r="N401" s="22"/>
      <c r="O401" s="9" t="str">
        <f>IF(N401=Codes!$A$45," ",IF(N401=Codes!$A$46,Codes!$B$46,IF(N401=Codes!$A$47,Codes!$B$47,IF(N401=Codes!$A$48,Codes!$B$48))))</f>
        <v xml:space="preserve"> </v>
      </c>
      <c r="P401" s="22"/>
      <c r="Q401" s="9" t="str">
        <f>IF(P401=Codes!$A$72," ",IF(P401=Codes!$A$73,Codes!$B$73,IF(P401=Codes!$A$74,Codes!$B$74,IF(P401=Codes!$A$75,Codes!$B$75))))</f>
        <v xml:space="preserve"> </v>
      </c>
      <c r="R401" s="22"/>
      <c r="S401" s="9" t="str">
        <f>IF(R401=Codes!$A$78," ",IF(R401=Codes!$A$79,Codes!$B$79,IF(R401=Codes!$A$80,Codes!$B$80,IF(R401=Codes!$A$81,Codes!$B$81,IF(R401=Codes!$A$82,Codes!$B$82)))))</f>
        <v xml:space="preserve"> </v>
      </c>
      <c r="T401" s="22"/>
      <c r="U401" s="22"/>
      <c r="V401" s="9" t="str">
        <f>IF(U401=Codes!$A$14," ",IF(U401=Codes!$A$15,Codes!$B$15,IF(U401=Codes!$A$16,Codes!$B$16,IF(U401=Codes!$A$17,Codes!$B$17,IF(U401=Codes!$A$18,Codes!$B$18,IF(U401=Codes!$A$19,Codes!$B$19,IF(U401=Codes!$A$20,Codes!$B$20,IF(U401=Codes!$A$21,Codes!$B$21,IF(U401=Codes!$A$22,Codes!$B$22,IF(U401=Codes!$A$23,Codes!$B$23,IF(U401=Codes!$A$24,Codes!$B$24)))))))))))</f>
        <v xml:space="preserve"> </v>
      </c>
      <c r="W401" s="22"/>
      <c r="X401" s="9" t="str">
        <f>IF(W401=Codes!$A$85," ",IF(W401=Codes!$A$86,Codes!$B$86,IF(W401=Codes!$A$87,Codes!$B$87,IF(W401=Codes!$A$88,Codes!$B$88,))))</f>
        <v xml:space="preserve"> </v>
      </c>
      <c r="Y401" s="22"/>
      <c r="Z401" s="9" t="str">
        <f>IF(Y401=Codes!$A$91," ",IF(Y401=Codes!$A$92,Codes!$B$92,IF(Y401=Codes!$A$93,Codes!$B$93,IF(Y401=Codes!$A$94,Codes!$B$94,IF(Y401=Codes!$A$95,Codes!$B$95,IF(Y401=Codes!$A$96,Codes!$B$96))))))</f>
        <v xml:space="preserve"> </v>
      </c>
      <c r="AA401" s="22"/>
      <c r="AB401" s="9" t="str">
        <f>IF(AA401=Codes!$A$99," ",IF(AA401=Codes!$A$100,Codes!$B$100,IF(AA401=Codes!$A$101,Codes!$B$101,IF(AA401=Codes!$A$102,Codes!$B$102,IF(AA401=Codes!$A$103,Codes!$B$103,IF(AA401=Codes!$A$104,Codes!$B$104))))))</f>
        <v xml:space="preserve"> </v>
      </c>
      <c r="AC401" s="27"/>
      <c r="AD401" s="20" t="str">
        <f>IF(AC401=Codes!$A$51," ",IF(AC401=Codes!$A$52,Codes!$B$52,IF(AC401=Codes!$A$53,Codes!$B$53,IF(AC401=Codes!$A$54,Codes!$B$54,IF(AC401=Codes!$A$55,Codes!$B$55,IF(AC401=Codes!$A$56,Codes!$B$56,IF(AC401=Codes!$A$57,Codes!$B$57,IF(AC401=Codes!$A$58,Codes!$B$58,IF(AC401=Codes!$A$59,Codes!$B$59)))))))))</f>
        <v xml:space="preserve"> </v>
      </c>
      <c r="AE401" s="20" t="str">
        <f>IF(AD401=" "," ",IF(AD401=Codes!$B$52,1,IF(AD401=Codes!$B$53,1,IF(AD401=Codes!$B$54,1,IF(AD401=Codes!$B$55,0,IF(AD401=Codes!$B$56,0,IF(AD401=Codes!$B$57,0,IF(AD401=Codes!$B$58,0,IF(AD401=Codes!$B$59,0)))))))))</f>
        <v xml:space="preserve"> </v>
      </c>
      <c r="AF401" s="27"/>
      <c r="AG401" s="20" t="str">
        <f>IF(AF401=Codes!$A$62," ",IF(AF401=Codes!$A$63,Codes!$B$63,IF(AF401=Codes!$A$64,Codes!$B$64,IF(AF401=Codes!$A$65,Codes!$B$65,IF(AF401=Codes!$A$66,Codes!$B$66,IF(AF401=Codes!$A$67,Codes!$B$67,IF(AF401=Codes!$A$68,Codes!$B$68,IF(AF401=Codes!$A$69,Codes!$B$69))))))))</f>
        <v xml:space="preserve"> </v>
      </c>
      <c r="AH401" s="20" t="str">
        <f>IF(AG401=" "," ",IF(AG401=Codes!$B$63,1,IF(AG401=Codes!$B$64,1,IF(AG401=Codes!$B$65,1,IF(AG401=Codes!$B$66,0,IF(AG401=Codes!$B$67,0,IF(AG401=Codes!$B$68,0,IF(AG401=Codes!$B$69,0))))))))</f>
        <v xml:space="preserve"> </v>
      </c>
      <c r="AI401" s="12" t="str">
        <f t="shared" si="6"/>
        <v xml:space="preserve"> </v>
      </c>
      <c r="AJ401" s="23"/>
      <c r="AK401" s="13" t="str">
        <f>IF(AJ401=Codes!$A$107," ",IF(AJ401=Codes!$A$108,Codes!$B$108,IF(AJ401=Codes!$A$109,Codes!$B$109,IF(AJ401=Codes!$A$110,Codes!$B$110))))</f>
        <v xml:space="preserve"> </v>
      </c>
      <c r="AL401" s="23"/>
      <c r="AM401" s="12" t="str">
        <f>IF(AL401=Codes!$A$113," ",IF(AL401=Codes!$A$114,Codes!$B$114,IF(AL401=Codes!$A$115,Codes!$B$115,IF(AL401=Codes!$A$116,Codes!$B$116,IF(AL401=Codes!$A$117,Codes!$B$117)))))</f>
        <v xml:space="preserve"> </v>
      </c>
      <c r="AN401" s="22"/>
      <c r="AO401" s="22"/>
    </row>
    <row r="402" spans="1:41" ht="21" customHeight="1" x14ac:dyDescent="0.25">
      <c r="A402" s="24"/>
      <c r="D402" s="18">
        <v>43189</v>
      </c>
      <c r="E402" s="23"/>
      <c r="F402" s="13" t="str">
        <f>IF(E402=Codes!$A$27," ",IF(E402=Codes!$A$28,Codes!$B$28,IF(E402=Codes!$A$29,Codes!$B$29,IF(E402=Codes!$A$30,Codes!$B$30,IF(E402=Codes!$A$31,Codes!$B$31,IF(E402=Codes!$A$32,Codes!$B$32,IF(E402=Codes!$A$33,Codes!$B$33)))))))</f>
        <v xml:space="preserve"> </v>
      </c>
      <c r="G402" s="23"/>
      <c r="H402" s="13" t="str">
        <f>IF(G402=Codes!$A$36," ",IF(G402=Codes!$A$37,Codes!$B$37,IF(G402=Codes!$A$38,Codes!$B$38,IF(G402=Codes!$A$39,Codes!$B$39,IF(G402=Codes!$A$40,Codes!$B$40,IF(G402=Codes!$A$41,Codes!$B$41,IF(G402=Codes!$A$42,Codes!$B$42)))))))</f>
        <v xml:space="preserve"> </v>
      </c>
      <c r="I402" s="26"/>
      <c r="J402" s="27"/>
      <c r="K402" s="20" t="str">
        <f>IF(J402=Codes!$A$2," ",IF(J402=Codes!$A$3,Codes!$B$3,IF(J402=Codes!$A$5,Codes!$B$5,IF(J402=Codes!$A$4,Codes!$B$4))))</f>
        <v xml:space="preserve"> </v>
      </c>
      <c r="L402" s="28"/>
      <c r="M402" s="20" t="str">
        <f>IF(L402=Codes!$A$8," ",IF(L402=Codes!$A$9,Codes!$B$9,IF(L402=Codes!$A$10,Codes!$B$10,IF(L402=Codes!$A$11,Codes!$B$11))))</f>
        <v xml:space="preserve"> </v>
      </c>
      <c r="N402" s="22"/>
      <c r="O402" s="9" t="str">
        <f>IF(N402=Codes!$A$45," ",IF(N402=Codes!$A$46,Codes!$B$46,IF(N402=Codes!$A$47,Codes!$B$47,IF(N402=Codes!$A$48,Codes!$B$48))))</f>
        <v xml:space="preserve"> </v>
      </c>
      <c r="P402" s="22"/>
      <c r="Q402" s="9" t="str">
        <f>IF(P402=Codes!$A$72," ",IF(P402=Codes!$A$73,Codes!$B$73,IF(P402=Codes!$A$74,Codes!$B$74,IF(P402=Codes!$A$75,Codes!$B$75))))</f>
        <v xml:space="preserve"> </v>
      </c>
      <c r="R402" s="22"/>
      <c r="S402" s="9" t="str">
        <f>IF(R402=Codes!$A$78," ",IF(R402=Codes!$A$79,Codes!$B$79,IF(R402=Codes!$A$80,Codes!$B$80,IF(R402=Codes!$A$81,Codes!$B$81,IF(R402=Codes!$A$82,Codes!$B$82)))))</f>
        <v xml:space="preserve"> </v>
      </c>
      <c r="T402" s="22"/>
      <c r="U402" s="22"/>
      <c r="V402" s="9" t="str">
        <f>IF(U402=Codes!$A$14," ",IF(U402=Codes!$A$15,Codes!$B$15,IF(U402=Codes!$A$16,Codes!$B$16,IF(U402=Codes!$A$17,Codes!$B$17,IF(U402=Codes!$A$18,Codes!$B$18,IF(U402=Codes!$A$19,Codes!$B$19,IF(U402=Codes!$A$20,Codes!$B$20,IF(U402=Codes!$A$21,Codes!$B$21,IF(U402=Codes!$A$22,Codes!$B$22,IF(U402=Codes!$A$23,Codes!$B$23,IF(U402=Codes!$A$24,Codes!$B$24)))))))))))</f>
        <v xml:space="preserve"> </v>
      </c>
      <c r="W402" s="22"/>
      <c r="X402" s="9" t="str">
        <f>IF(W402=Codes!$A$85," ",IF(W402=Codes!$A$86,Codes!$B$86,IF(W402=Codes!$A$87,Codes!$B$87,IF(W402=Codes!$A$88,Codes!$B$88,))))</f>
        <v xml:space="preserve"> </v>
      </c>
      <c r="Y402" s="22"/>
      <c r="Z402" s="9" t="str">
        <f>IF(Y402=Codes!$A$91," ",IF(Y402=Codes!$A$92,Codes!$B$92,IF(Y402=Codes!$A$93,Codes!$B$93,IF(Y402=Codes!$A$94,Codes!$B$94,IF(Y402=Codes!$A$95,Codes!$B$95,IF(Y402=Codes!$A$96,Codes!$B$96))))))</f>
        <v xml:space="preserve"> </v>
      </c>
      <c r="AA402" s="22"/>
      <c r="AB402" s="9" t="str">
        <f>IF(AA402=Codes!$A$99," ",IF(AA402=Codes!$A$100,Codes!$B$100,IF(AA402=Codes!$A$101,Codes!$B$101,IF(AA402=Codes!$A$102,Codes!$B$102,IF(AA402=Codes!$A$103,Codes!$B$103,IF(AA402=Codes!$A$104,Codes!$B$104))))))</f>
        <v xml:space="preserve"> </v>
      </c>
      <c r="AC402" s="27"/>
      <c r="AD402" s="20" t="str">
        <f>IF(AC402=Codes!$A$51," ",IF(AC402=Codes!$A$52,Codes!$B$52,IF(AC402=Codes!$A$53,Codes!$B$53,IF(AC402=Codes!$A$54,Codes!$B$54,IF(AC402=Codes!$A$55,Codes!$B$55,IF(AC402=Codes!$A$56,Codes!$B$56,IF(AC402=Codes!$A$57,Codes!$B$57,IF(AC402=Codes!$A$58,Codes!$B$58,IF(AC402=Codes!$A$59,Codes!$B$59)))))))))</f>
        <v xml:space="preserve"> </v>
      </c>
      <c r="AE402" s="20" t="str">
        <f>IF(AD402=" "," ",IF(AD402=Codes!$B$52,1,IF(AD402=Codes!$B$53,1,IF(AD402=Codes!$B$54,1,IF(AD402=Codes!$B$55,0,IF(AD402=Codes!$B$56,0,IF(AD402=Codes!$B$57,0,IF(AD402=Codes!$B$58,0,IF(AD402=Codes!$B$59,0)))))))))</f>
        <v xml:space="preserve"> </v>
      </c>
      <c r="AF402" s="27"/>
      <c r="AG402" s="20" t="str">
        <f>IF(AF402=Codes!$A$62," ",IF(AF402=Codes!$A$63,Codes!$B$63,IF(AF402=Codes!$A$64,Codes!$B$64,IF(AF402=Codes!$A$65,Codes!$B$65,IF(AF402=Codes!$A$66,Codes!$B$66,IF(AF402=Codes!$A$67,Codes!$B$67,IF(AF402=Codes!$A$68,Codes!$B$68,IF(AF402=Codes!$A$69,Codes!$B$69))))))))</f>
        <v xml:space="preserve"> </v>
      </c>
      <c r="AH402" s="20" t="str">
        <f>IF(AG402=" "," ",IF(AG402=Codes!$B$63,1,IF(AG402=Codes!$B$64,1,IF(AG402=Codes!$B$65,1,IF(AG402=Codes!$B$66,0,IF(AG402=Codes!$B$67,0,IF(AG402=Codes!$B$68,0,IF(AG402=Codes!$B$69,0))))))))</f>
        <v xml:space="preserve"> </v>
      </c>
      <c r="AI402" s="12" t="str">
        <f t="shared" si="6"/>
        <v xml:space="preserve"> </v>
      </c>
      <c r="AJ402" s="23"/>
      <c r="AK402" s="13" t="str">
        <f>IF(AJ402=Codes!$A$107," ",IF(AJ402=Codes!$A$108,Codes!$B$108,IF(AJ402=Codes!$A$109,Codes!$B$109,IF(AJ402=Codes!$A$110,Codes!$B$110))))</f>
        <v xml:space="preserve"> </v>
      </c>
      <c r="AL402" s="23"/>
      <c r="AM402" s="12" t="str">
        <f>IF(AL402=Codes!$A$113," ",IF(AL402=Codes!$A$114,Codes!$B$114,IF(AL402=Codes!$A$115,Codes!$B$115,IF(AL402=Codes!$A$116,Codes!$B$116,IF(AL402=Codes!$A$117,Codes!$B$117)))))</f>
        <v xml:space="preserve"> </v>
      </c>
      <c r="AN402" s="22"/>
      <c r="AO402" s="22"/>
    </row>
    <row r="403" spans="1:41" ht="21" customHeight="1" x14ac:dyDescent="0.25">
      <c r="A403" s="24"/>
      <c r="D403" s="18">
        <v>43189</v>
      </c>
      <c r="E403" s="23"/>
      <c r="F403" s="13" t="str">
        <f>IF(E403=Codes!$A$27," ",IF(E403=Codes!$A$28,Codes!$B$28,IF(E403=Codes!$A$29,Codes!$B$29,IF(E403=Codes!$A$30,Codes!$B$30,IF(E403=Codes!$A$31,Codes!$B$31,IF(E403=Codes!$A$32,Codes!$B$32,IF(E403=Codes!$A$33,Codes!$B$33)))))))</f>
        <v xml:space="preserve"> </v>
      </c>
      <c r="G403" s="23"/>
      <c r="H403" s="13" t="str">
        <f>IF(G403=Codes!$A$36," ",IF(G403=Codes!$A$37,Codes!$B$37,IF(G403=Codes!$A$38,Codes!$B$38,IF(G403=Codes!$A$39,Codes!$B$39,IF(G403=Codes!$A$40,Codes!$B$40,IF(G403=Codes!$A$41,Codes!$B$41,IF(G403=Codes!$A$42,Codes!$B$42)))))))</f>
        <v xml:space="preserve"> </v>
      </c>
      <c r="I403" s="26"/>
      <c r="J403" s="27"/>
      <c r="K403" s="20" t="str">
        <f>IF(J403=Codes!$A$2," ",IF(J403=Codes!$A$3,Codes!$B$3,IF(J403=Codes!$A$5,Codes!$B$5,IF(J403=Codes!$A$4,Codes!$B$4))))</f>
        <v xml:space="preserve"> </v>
      </c>
      <c r="L403" s="28"/>
      <c r="M403" s="20" t="str">
        <f>IF(L403=Codes!$A$8," ",IF(L403=Codes!$A$9,Codes!$B$9,IF(L403=Codes!$A$10,Codes!$B$10,IF(L403=Codes!$A$11,Codes!$B$11))))</f>
        <v xml:space="preserve"> </v>
      </c>
      <c r="N403" s="22"/>
      <c r="O403" s="9" t="str">
        <f>IF(N403=Codes!$A$45," ",IF(N403=Codes!$A$46,Codes!$B$46,IF(N403=Codes!$A$47,Codes!$B$47,IF(N403=Codes!$A$48,Codes!$B$48))))</f>
        <v xml:space="preserve"> </v>
      </c>
      <c r="P403" s="22"/>
      <c r="Q403" s="9" t="str">
        <f>IF(P403=Codes!$A$72," ",IF(P403=Codes!$A$73,Codes!$B$73,IF(P403=Codes!$A$74,Codes!$B$74,IF(P403=Codes!$A$75,Codes!$B$75))))</f>
        <v xml:space="preserve"> </v>
      </c>
      <c r="R403" s="22"/>
      <c r="S403" s="9" t="str">
        <f>IF(R403=Codes!$A$78," ",IF(R403=Codes!$A$79,Codes!$B$79,IF(R403=Codes!$A$80,Codes!$B$80,IF(R403=Codes!$A$81,Codes!$B$81,IF(R403=Codes!$A$82,Codes!$B$82)))))</f>
        <v xml:space="preserve"> </v>
      </c>
      <c r="T403" s="22"/>
      <c r="U403" s="22"/>
      <c r="V403" s="9" t="str">
        <f>IF(U403=Codes!$A$14," ",IF(U403=Codes!$A$15,Codes!$B$15,IF(U403=Codes!$A$16,Codes!$B$16,IF(U403=Codes!$A$17,Codes!$B$17,IF(U403=Codes!$A$18,Codes!$B$18,IF(U403=Codes!$A$19,Codes!$B$19,IF(U403=Codes!$A$20,Codes!$B$20,IF(U403=Codes!$A$21,Codes!$B$21,IF(U403=Codes!$A$22,Codes!$B$22,IF(U403=Codes!$A$23,Codes!$B$23,IF(U403=Codes!$A$24,Codes!$B$24)))))))))))</f>
        <v xml:space="preserve"> </v>
      </c>
      <c r="W403" s="22"/>
      <c r="X403" s="9" t="str">
        <f>IF(W403=Codes!$A$85," ",IF(W403=Codes!$A$86,Codes!$B$86,IF(W403=Codes!$A$87,Codes!$B$87,IF(W403=Codes!$A$88,Codes!$B$88,))))</f>
        <v xml:space="preserve"> </v>
      </c>
      <c r="Y403" s="22"/>
      <c r="Z403" s="9" t="str">
        <f>IF(Y403=Codes!$A$91," ",IF(Y403=Codes!$A$92,Codes!$B$92,IF(Y403=Codes!$A$93,Codes!$B$93,IF(Y403=Codes!$A$94,Codes!$B$94,IF(Y403=Codes!$A$95,Codes!$B$95,IF(Y403=Codes!$A$96,Codes!$B$96))))))</f>
        <v xml:space="preserve"> </v>
      </c>
      <c r="AA403" s="22"/>
      <c r="AB403" s="9" t="str">
        <f>IF(AA403=Codes!$A$99," ",IF(AA403=Codes!$A$100,Codes!$B$100,IF(AA403=Codes!$A$101,Codes!$B$101,IF(AA403=Codes!$A$102,Codes!$B$102,IF(AA403=Codes!$A$103,Codes!$B$103,IF(AA403=Codes!$A$104,Codes!$B$104))))))</f>
        <v xml:space="preserve"> </v>
      </c>
      <c r="AC403" s="27"/>
      <c r="AD403" s="20" t="str">
        <f>IF(AC403=Codes!$A$51," ",IF(AC403=Codes!$A$52,Codes!$B$52,IF(AC403=Codes!$A$53,Codes!$B$53,IF(AC403=Codes!$A$54,Codes!$B$54,IF(AC403=Codes!$A$55,Codes!$B$55,IF(AC403=Codes!$A$56,Codes!$B$56,IF(AC403=Codes!$A$57,Codes!$B$57,IF(AC403=Codes!$A$58,Codes!$B$58,IF(AC403=Codes!$A$59,Codes!$B$59)))))))))</f>
        <v xml:space="preserve"> </v>
      </c>
      <c r="AE403" s="20" t="str">
        <f>IF(AD403=" "," ",IF(AD403=Codes!$B$52,1,IF(AD403=Codes!$B$53,1,IF(AD403=Codes!$B$54,1,IF(AD403=Codes!$B$55,0,IF(AD403=Codes!$B$56,0,IF(AD403=Codes!$B$57,0,IF(AD403=Codes!$B$58,0,IF(AD403=Codes!$B$59,0)))))))))</f>
        <v xml:space="preserve"> </v>
      </c>
      <c r="AF403" s="27"/>
      <c r="AG403" s="20" t="str">
        <f>IF(AF403=Codes!$A$62," ",IF(AF403=Codes!$A$63,Codes!$B$63,IF(AF403=Codes!$A$64,Codes!$B$64,IF(AF403=Codes!$A$65,Codes!$B$65,IF(AF403=Codes!$A$66,Codes!$B$66,IF(AF403=Codes!$A$67,Codes!$B$67,IF(AF403=Codes!$A$68,Codes!$B$68,IF(AF403=Codes!$A$69,Codes!$B$69))))))))</f>
        <v xml:space="preserve"> </v>
      </c>
      <c r="AH403" s="20" t="str">
        <f>IF(AG403=" "," ",IF(AG403=Codes!$B$63,1,IF(AG403=Codes!$B$64,1,IF(AG403=Codes!$B$65,1,IF(AG403=Codes!$B$66,0,IF(AG403=Codes!$B$67,0,IF(AG403=Codes!$B$68,0,IF(AG403=Codes!$B$69,0))))))))</f>
        <v xml:space="preserve"> </v>
      </c>
      <c r="AI403" s="12" t="str">
        <f t="shared" si="6"/>
        <v xml:space="preserve"> </v>
      </c>
      <c r="AJ403" s="23"/>
      <c r="AK403" s="13" t="str">
        <f>IF(AJ403=Codes!$A$107," ",IF(AJ403=Codes!$A$108,Codes!$B$108,IF(AJ403=Codes!$A$109,Codes!$B$109,IF(AJ403=Codes!$A$110,Codes!$B$110))))</f>
        <v xml:space="preserve"> </v>
      </c>
      <c r="AL403" s="23"/>
      <c r="AM403" s="12" t="str">
        <f>IF(AL403=Codes!$A$113," ",IF(AL403=Codes!$A$114,Codes!$B$114,IF(AL403=Codes!$A$115,Codes!$B$115,IF(AL403=Codes!$A$116,Codes!$B$116,IF(AL403=Codes!$A$117,Codes!$B$117)))))</f>
        <v xml:space="preserve"> </v>
      </c>
      <c r="AN403" s="22"/>
      <c r="AO403" s="22"/>
    </row>
    <row r="404" spans="1:41" ht="21" customHeight="1" x14ac:dyDescent="0.25">
      <c r="A404" s="24"/>
      <c r="D404" s="18">
        <v>43203</v>
      </c>
      <c r="E404" s="23"/>
      <c r="F404" s="13" t="str">
        <f>IF(E404=Codes!$A$27," ",IF(E404=Codes!$A$28,Codes!$B$28,IF(E404=Codes!$A$29,Codes!$B$29,IF(E404=Codes!$A$30,Codes!$B$30,IF(E404=Codes!$A$31,Codes!$B$31,IF(E404=Codes!$A$32,Codes!$B$32,IF(E404=Codes!$A$33,Codes!$B$33)))))))</f>
        <v xml:space="preserve"> </v>
      </c>
      <c r="G404" s="23"/>
      <c r="H404" s="13" t="str">
        <f>IF(G404=Codes!$A$36," ",IF(G404=Codes!$A$37,Codes!$B$37,IF(G404=Codes!$A$38,Codes!$B$38,IF(G404=Codes!$A$39,Codes!$B$39,IF(G404=Codes!$A$40,Codes!$B$40,IF(G404=Codes!$A$41,Codes!$B$41,IF(G404=Codes!$A$42,Codes!$B$42)))))))</f>
        <v xml:space="preserve"> </v>
      </c>
      <c r="I404" s="26"/>
      <c r="J404" s="27"/>
      <c r="K404" s="20" t="str">
        <f>IF(J404=Codes!$A$2," ",IF(J404=Codes!$A$3,Codes!$B$3,IF(J404=Codes!$A$5,Codes!$B$5,IF(J404=Codes!$A$4,Codes!$B$4))))</f>
        <v xml:space="preserve"> </v>
      </c>
      <c r="L404" s="28"/>
      <c r="M404" s="20" t="str">
        <f>IF(L404=Codes!$A$8," ",IF(L404=Codes!$A$9,Codes!$B$9,IF(L404=Codes!$A$10,Codes!$B$10,IF(L404=Codes!$A$11,Codes!$B$11))))</f>
        <v xml:space="preserve"> </v>
      </c>
      <c r="N404" s="22"/>
      <c r="O404" s="9" t="str">
        <f>IF(N404=Codes!$A$45," ",IF(N404=Codes!$A$46,Codes!$B$46,IF(N404=Codes!$A$47,Codes!$B$47,IF(N404=Codes!$A$48,Codes!$B$48))))</f>
        <v xml:space="preserve"> </v>
      </c>
      <c r="P404" s="22"/>
      <c r="Q404" s="9" t="str">
        <f>IF(P404=Codes!$A$72," ",IF(P404=Codes!$A$73,Codes!$B$73,IF(P404=Codes!$A$74,Codes!$B$74,IF(P404=Codes!$A$75,Codes!$B$75))))</f>
        <v xml:space="preserve"> </v>
      </c>
      <c r="R404" s="22"/>
      <c r="S404" s="9" t="str">
        <f>IF(R404=Codes!$A$78," ",IF(R404=Codes!$A$79,Codes!$B$79,IF(R404=Codes!$A$80,Codes!$B$80,IF(R404=Codes!$A$81,Codes!$B$81,IF(R404=Codes!$A$82,Codes!$B$82)))))</f>
        <v xml:space="preserve"> </v>
      </c>
      <c r="T404" s="22"/>
      <c r="U404" s="22"/>
      <c r="V404" s="9" t="str">
        <f>IF(U404=Codes!$A$14," ",IF(U404=Codes!$A$15,Codes!$B$15,IF(U404=Codes!$A$16,Codes!$B$16,IF(U404=Codes!$A$17,Codes!$B$17,IF(U404=Codes!$A$18,Codes!$B$18,IF(U404=Codes!$A$19,Codes!$B$19,IF(U404=Codes!$A$20,Codes!$B$20,IF(U404=Codes!$A$21,Codes!$B$21,IF(U404=Codes!$A$22,Codes!$B$22,IF(U404=Codes!$A$23,Codes!$B$23,IF(U404=Codes!$A$24,Codes!$B$24)))))))))))</f>
        <v xml:space="preserve"> </v>
      </c>
      <c r="W404" s="22"/>
      <c r="X404" s="9" t="str">
        <f>IF(W404=Codes!$A$85," ",IF(W404=Codes!$A$86,Codes!$B$86,IF(W404=Codes!$A$87,Codes!$B$87,IF(W404=Codes!$A$88,Codes!$B$88,))))</f>
        <v xml:space="preserve"> </v>
      </c>
      <c r="Y404" s="22"/>
      <c r="Z404" s="9" t="str">
        <f>IF(Y404=Codes!$A$91," ",IF(Y404=Codes!$A$92,Codes!$B$92,IF(Y404=Codes!$A$93,Codes!$B$93,IF(Y404=Codes!$A$94,Codes!$B$94,IF(Y404=Codes!$A$95,Codes!$B$95,IF(Y404=Codes!$A$96,Codes!$B$96))))))</f>
        <v xml:space="preserve"> </v>
      </c>
      <c r="AA404" s="22"/>
      <c r="AB404" s="9" t="str">
        <f>IF(AA404=Codes!$A$99," ",IF(AA404=Codes!$A$100,Codes!$B$100,IF(AA404=Codes!$A$101,Codes!$B$101,IF(AA404=Codes!$A$102,Codes!$B$102,IF(AA404=Codes!$A$103,Codes!$B$103,IF(AA404=Codes!$A$104,Codes!$B$104))))))</f>
        <v xml:space="preserve"> </v>
      </c>
      <c r="AC404" s="27"/>
      <c r="AD404" s="20" t="str">
        <f>IF(AC404=Codes!$A$51," ",IF(AC404=Codes!$A$52,Codes!$B$52,IF(AC404=Codes!$A$53,Codes!$B$53,IF(AC404=Codes!$A$54,Codes!$B$54,IF(AC404=Codes!$A$55,Codes!$B$55,IF(AC404=Codes!$A$56,Codes!$B$56,IF(AC404=Codes!$A$57,Codes!$B$57,IF(AC404=Codes!$A$58,Codes!$B$58,IF(AC404=Codes!$A$59,Codes!$B$59)))))))))</f>
        <v xml:space="preserve"> </v>
      </c>
      <c r="AE404" s="20" t="str">
        <f>IF(AD404=" "," ",IF(AD404=Codes!$B$52,1,IF(AD404=Codes!$B$53,1,IF(AD404=Codes!$B$54,1,IF(AD404=Codes!$B$55,0,IF(AD404=Codes!$B$56,0,IF(AD404=Codes!$B$57,0,IF(AD404=Codes!$B$58,0,IF(AD404=Codes!$B$59,0)))))))))</f>
        <v xml:space="preserve"> </v>
      </c>
      <c r="AF404" s="27"/>
      <c r="AG404" s="20" t="str">
        <f>IF(AF404=Codes!$A$62," ",IF(AF404=Codes!$A$63,Codes!$B$63,IF(AF404=Codes!$A$64,Codes!$B$64,IF(AF404=Codes!$A$65,Codes!$B$65,IF(AF404=Codes!$A$66,Codes!$B$66,IF(AF404=Codes!$A$67,Codes!$B$67,IF(AF404=Codes!$A$68,Codes!$B$68,IF(AF404=Codes!$A$69,Codes!$B$69))))))))</f>
        <v xml:space="preserve"> </v>
      </c>
      <c r="AH404" s="20" t="str">
        <f>IF(AG404=" "," ",IF(AG404=Codes!$B$63,1,IF(AG404=Codes!$B$64,1,IF(AG404=Codes!$B$65,1,IF(AG404=Codes!$B$66,0,IF(AG404=Codes!$B$67,0,IF(AG404=Codes!$B$68,0,IF(AG404=Codes!$B$69,0))))))))</f>
        <v xml:space="preserve"> </v>
      </c>
      <c r="AI404" s="12" t="str">
        <f t="shared" si="6"/>
        <v xml:space="preserve"> </v>
      </c>
      <c r="AJ404" s="23"/>
      <c r="AK404" s="13" t="str">
        <f>IF(AJ404=Codes!$A$107," ",IF(AJ404=Codes!$A$108,Codes!$B$108,IF(AJ404=Codes!$A$109,Codes!$B$109,IF(AJ404=Codes!$A$110,Codes!$B$110))))</f>
        <v xml:space="preserve"> </v>
      </c>
      <c r="AL404" s="23"/>
      <c r="AM404" s="12" t="str">
        <f>IF(AL404=Codes!$A$113," ",IF(AL404=Codes!$A$114,Codes!$B$114,IF(AL404=Codes!$A$115,Codes!$B$115,IF(AL404=Codes!$A$116,Codes!$B$116,IF(AL404=Codes!$A$117,Codes!$B$117)))))</f>
        <v xml:space="preserve"> </v>
      </c>
      <c r="AN404" s="22"/>
      <c r="AO404" s="22"/>
    </row>
    <row r="405" spans="1:41" ht="21" customHeight="1" x14ac:dyDescent="0.25">
      <c r="A405" s="24"/>
      <c r="D405" s="18">
        <v>43203</v>
      </c>
      <c r="E405" s="23"/>
      <c r="F405" s="13" t="str">
        <f>IF(E405=Codes!$A$27," ",IF(E405=Codes!$A$28,Codes!$B$28,IF(E405=Codes!$A$29,Codes!$B$29,IF(E405=Codes!$A$30,Codes!$B$30,IF(E405=Codes!$A$31,Codes!$B$31,IF(E405=Codes!$A$32,Codes!$B$32,IF(E405=Codes!$A$33,Codes!$B$33)))))))</f>
        <v xml:space="preserve"> </v>
      </c>
      <c r="G405" s="23"/>
      <c r="H405" s="13" t="str">
        <f>IF(G405=Codes!$A$36," ",IF(G405=Codes!$A$37,Codes!$B$37,IF(G405=Codes!$A$38,Codes!$B$38,IF(G405=Codes!$A$39,Codes!$B$39,IF(G405=Codes!$A$40,Codes!$B$40,IF(G405=Codes!$A$41,Codes!$B$41,IF(G405=Codes!$A$42,Codes!$B$42)))))))</f>
        <v xml:space="preserve"> </v>
      </c>
      <c r="I405" s="26"/>
      <c r="J405" s="27"/>
      <c r="K405" s="20" t="str">
        <f>IF(J405=Codes!$A$2," ",IF(J405=Codes!$A$3,Codes!$B$3,IF(J405=Codes!$A$5,Codes!$B$5,IF(J405=Codes!$A$4,Codes!$B$4))))</f>
        <v xml:space="preserve"> </v>
      </c>
      <c r="L405" s="28"/>
      <c r="M405" s="20" t="str">
        <f>IF(L405=Codes!$A$8," ",IF(L405=Codes!$A$9,Codes!$B$9,IF(L405=Codes!$A$10,Codes!$B$10,IF(L405=Codes!$A$11,Codes!$B$11))))</f>
        <v xml:space="preserve"> </v>
      </c>
      <c r="N405" s="22"/>
      <c r="O405" s="9" t="str">
        <f>IF(N405=Codes!$A$45," ",IF(N405=Codes!$A$46,Codes!$B$46,IF(N405=Codes!$A$47,Codes!$B$47,IF(N405=Codes!$A$48,Codes!$B$48))))</f>
        <v xml:space="preserve"> </v>
      </c>
      <c r="P405" s="22"/>
      <c r="Q405" s="9" t="str">
        <f>IF(P405=Codes!$A$72," ",IF(P405=Codes!$A$73,Codes!$B$73,IF(P405=Codes!$A$74,Codes!$B$74,IF(P405=Codes!$A$75,Codes!$B$75))))</f>
        <v xml:space="preserve"> </v>
      </c>
      <c r="R405" s="22"/>
      <c r="S405" s="9" t="str">
        <f>IF(R405=Codes!$A$78," ",IF(R405=Codes!$A$79,Codes!$B$79,IF(R405=Codes!$A$80,Codes!$B$80,IF(R405=Codes!$A$81,Codes!$B$81,IF(R405=Codes!$A$82,Codes!$B$82)))))</f>
        <v xml:space="preserve"> </v>
      </c>
      <c r="T405" s="22"/>
      <c r="U405" s="22"/>
      <c r="V405" s="9" t="str">
        <f>IF(U405=Codes!$A$14," ",IF(U405=Codes!$A$15,Codes!$B$15,IF(U405=Codes!$A$16,Codes!$B$16,IF(U405=Codes!$A$17,Codes!$B$17,IF(U405=Codes!$A$18,Codes!$B$18,IF(U405=Codes!$A$19,Codes!$B$19,IF(U405=Codes!$A$20,Codes!$B$20,IF(U405=Codes!$A$21,Codes!$B$21,IF(U405=Codes!$A$22,Codes!$B$22,IF(U405=Codes!$A$23,Codes!$B$23,IF(U405=Codes!$A$24,Codes!$B$24)))))))))))</f>
        <v xml:space="preserve"> </v>
      </c>
      <c r="W405" s="22"/>
      <c r="X405" s="9" t="str">
        <f>IF(W405=Codes!$A$85," ",IF(W405=Codes!$A$86,Codes!$B$86,IF(W405=Codes!$A$87,Codes!$B$87,IF(W405=Codes!$A$88,Codes!$B$88,))))</f>
        <v xml:space="preserve"> </v>
      </c>
      <c r="Y405" s="22"/>
      <c r="Z405" s="9" t="str">
        <f>IF(Y405=Codes!$A$91," ",IF(Y405=Codes!$A$92,Codes!$B$92,IF(Y405=Codes!$A$93,Codes!$B$93,IF(Y405=Codes!$A$94,Codes!$B$94,IF(Y405=Codes!$A$95,Codes!$B$95,IF(Y405=Codes!$A$96,Codes!$B$96))))))</f>
        <v xml:space="preserve"> </v>
      </c>
      <c r="AA405" s="22"/>
      <c r="AB405" s="9" t="str">
        <f>IF(AA405=Codes!$A$99," ",IF(AA405=Codes!$A$100,Codes!$B$100,IF(AA405=Codes!$A$101,Codes!$B$101,IF(AA405=Codes!$A$102,Codes!$B$102,IF(AA405=Codes!$A$103,Codes!$B$103,IF(AA405=Codes!$A$104,Codes!$B$104))))))</f>
        <v xml:space="preserve"> </v>
      </c>
      <c r="AC405" s="27"/>
      <c r="AD405" s="20" t="str">
        <f>IF(AC405=Codes!$A$51," ",IF(AC405=Codes!$A$52,Codes!$B$52,IF(AC405=Codes!$A$53,Codes!$B$53,IF(AC405=Codes!$A$54,Codes!$B$54,IF(AC405=Codes!$A$55,Codes!$B$55,IF(AC405=Codes!$A$56,Codes!$B$56,IF(AC405=Codes!$A$57,Codes!$B$57,IF(AC405=Codes!$A$58,Codes!$B$58,IF(AC405=Codes!$A$59,Codes!$B$59)))))))))</f>
        <v xml:space="preserve"> </v>
      </c>
      <c r="AE405" s="20" t="str">
        <f>IF(AD405=" "," ",IF(AD405=Codes!$B$52,1,IF(AD405=Codes!$B$53,1,IF(AD405=Codes!$B$54,1,IF(AD405=Codes!$B$55,0,IF(AD405=Codes!$B$56,0,IF(AD405=Codes!$B$57,0,IF(AD405=Codes!$B$58,0,IF(AD405=Codes!$B$59,0)))))))))</f>
        <v xml:space="preserve"> </v>
      </c>
      <c r="AF405" s="27"/>
      <c r="AG405" s="20" t="str">
        <f>IF(AF405=Codes!$A$62," ",IF(AF405=Codes!$A$63,Codes!$B$63,IF(AF405=Codes!$A$64,Codes!$B$64,IF(AF405=Codes!$A$65,Codes!$B$65,IF(AF405=Codes!$A$66,Codes!$B$66,IF(AF405=Codes!$A$67,Codes!$B$67,IF(AF405=Codes!$A$68,Codes!$B$68,IF(AF405=Codes!$A$69,Codes!$B$69))))))))</f>
        <v xml:space="preserve"> </v>
      </c>
      <c r="AH405" s="20" t="str">
        <f>IF(AG405=" "," ",IF(AG405=Codes!$B$63,1,IF(AG405=Codes!$B$64,1,IF(AG405=Codes!$B$65,1,IF(AG405=Codes!$B$66,0,IF(AG405=Codes!$B$67,0,IF(AG405=Codes!$B$68,0,IF(AG405=Codes!$B$69,0))))))))</f>
        <v xml:space="preserve"> </v>
      </c>
      <c r="AI405" s="12" t="str">
        <f t="shared" si="6"/>
        <v xml:space="preserve"> </v>
      </c>
      <c r="AJ405" s="23"/>
      <c r="AK405" s="13" t="str">
        <f>IF(AJ405=Codes!$A$107," ",IF(AJ405=Codes!$A$108,Codes!$B$108,IF(AJ405=Codes!$A$109,Codes!$B$109,IF(AJ405=Codes!$A$110,Codes!$B$110))))</f>
        <v xml:space="preserve"> </v>
      </c>
      <c r="AL405" s="23"/>
      <c r="AM405" s="12" t="str">
        <f>IF(AL405=Codes!$A$113," ",IF(AL405=Codes!$A$114,Codes!$B$114,IF(AL405=Codes!$A$115,Codes!$B$115,IF(AL405=Codes!$A$116,Codes!$B$116,IF(AL405=Codes!$A$117,Codes!$B$117)))))</f>
        <v xml:space="preserve"> </v>
      </c>
      <c r="AN405" s="22"/>
      <c r="AO405" s="22"/>
    </row>
    <row r="406" spans="1:41" ht="21" customHeight="1" x14ac:dyDescent="0.25">
      <c r="A406" s="24"/>
      <c r="D406" s="18">
        <v>43203</v>
      </c>
      <c r="E406" s="23"/>
      <c r="F406" s="13" t="str">
        <f>IF(E406=Codes!$A$27," ",IF(E406=Codes!$A$28,Codes!$B$28,IF(E406=Codes!$A$29,Codes!$B$29,IF(E406=Codes!$A$30,Codes!$B$30,IF(E406=Codes!$A$31,Codes!$B$31,IF(E406=Codes!$A$32,Codes!$B$32,IF(E406=Codes!$A$33,Codes!$B$33)))))))</f>
        <v xml:space="preserve"> </v>
      </c>
      <c r="G406" s="23"/>
      <c r="H406" s="13" t="str">
        <f>IF(G406=Codes!$A$36," ",IF(G406=Codes!$A$37,Codes!$B$37,IF(G406=Codes!$A$38,Codes!$B$38,IF(G406=Codes!$A$39,Codes!$B$39,IF(G406=Codes!$A$40,Codes!$B$40,IF(G406=Codes!$A$41,Codes!$B$41,IF(G406=Codes!$A$42,Codes!$B$42)))))))</f>
        <v xml:space="preserve"> </v>
      </c>
      <c r="I406" s="26"/>
      <c r="J406" s="27"/>
      <c r="K406" s="20" t="str">
        <f>IF(J406=Codes!$A$2," ",IF(J406=Codes!$A$3,Codes!$B$3,IF(J406=Codes!$A$5,Codes!$B$5,IF(J406=Codes!$A$4,Codes!$B$4))))</f>
        <v xml:space="preserve"> </v>
      </c>
      <c r="L406" s="28"/>
      <c r="M406" s="20" t="str">
        <f>IF(L406=Codes!$A$8," ",IF(L406=Codes!$A$9,Codes!$B$9,IF(L406=Codes!$A$10,Codes!$B$10,IF(L406=Codes!$A$11,Codes!$B$11))))</f>
        <v xml:space="preserve"> </v>
      </c>
      <c r="N406" s="22"/>
      <c r="O406" s="9" t="str">
        <f>IF(N406=Codes!$A$45," ",IF(N406=Codes!$A$46,Codes!$B$46,IF(N406=Codes!$A$47,Codes!$B$47,IF(N406=Codes!$A$48,Codes!$B$48))))</f>
        <v xml:space="preserve"> </v>
      </c>
      <c r="P406" s="22"/>
      <c r="Q406" s="9" t="str">
        <f>IF(P406=Codes!$A$72," ",IF(P406=Codes!$A$73,Codes!$B$73,IF(P406=Codes!$A$74,Codes!$B$74,IF(P406=Codes!$A$75,Codes!$B$75))))</f>
        <v xml:space="preserve"> </v>
      </c>
      <c r="R406" s="22"/>
      <c r="S406" s="9" t="str">
        <f>IF(R406=Codes!$A$78," ",IF(R406=Codes!$A$79,Codes!$B$79,IF(R406=Codes!$A$80,Codes!$B$80,IF(R406=Codes!$A$81,Codes!$B$81,IF(R406=Codes!$A$82,Codes!$B$82)))))</f>
        <v xml:space="preserve"> </v>
      </c>
      <c r="T406" s="22"/>
      <c r="U406" s="22"/>
      <c r="V406" s="9" t="str">
        <f>IF(U406=Codes!$A$14," ",IF(U406=Codes!$A$15,Codes!$B$15,IF(U406=Codes!$A$16,Codes!$B$16,IF(U406=Codes!$A$17,Codes!$B$17,IF(U406=Codes!$A$18,Codes!$B$18,IF(U406=Codes!$A$19,Codes!$B$19,IF(U406=Codes!$A$20,Codes!$B$20,IF(U406=Codes!$A$21,Codes!$B$21,IF(U406=Codes!$A$22,Codes!$B$22,IF(U406=Codes!$A$23,Codes!$B$23,IF(U406=Codes!$A$24,Codes!$B$24)))))))))))</f>
        <v xml:space="preserve"> </v>
      </c>
      <c r="W406" s="22"/>
      <c r="X406" s="9" t="str">
        <f>IF(W406=Codes!$A$85," ",IF(W406=Codes!$A$86,Codes!$B$86,IF(W406=Codes!$A$87,Codes!$B$87,IF(W406=Codes!$A$88,Codes!$B$88,))))</f>
        <v xml:space="preserve"> </v>
      </c>
      <c r="Y406" s="22"/>
      <c r="Z406" s="9" t="str">
        <f>IF(Y406=Codes!$A$91," ",IF(Y406=Codes!$A$92,Codes!$B$92,IF(Y406=Codes!$A$93,Codes!$B$93,IF(Y406=Codes!$A$94,Codes!$B$94,IF(Y406=Codes!$A$95,Codes!$B$95,IF(Y406=Codes!$A$96,Codes!$B$96))))))</f>
        <v xml:space="preserve"> </v>
      </c>
      <c r="AA406" s="22"/>
      <c r="AB406" s="9" t="str">
        <f>IF(AA406=Codes!$A$99," ",IF(AA406=Codes!$A$100,Codes!$B$100,IF(AA406=Codes!$A$101,Codes!$B$101,IF(AA406=Codes!$A$102,Codes!$B$102,IF(AA406=Codes!$A$103,Codes!$B$103,IF(AA406=Codes!$A$104,Codes!$B$104))))))</f>
        <v xml:space="preserve"> </v>
      </c>
      <c r="AC406" s="27"/>
      <c r="AD406" s="20" t="str">
        <f>IF(AC406=Codes!$A$51," ",IF(AC406=Codes!$A$52,Codes!$B$52,IF(AC406=Codes!$A$53,Codes!$B$53,IF(AC406=Codes!$A$54,Codes!$B$54,IF(AC406=Codes!$A$55,Codes!$B$55,IF(AC406=Codes!$A$56,Codes!$B$56,IF(AC406=Codes!$A$57,Codes!$B$57,IF(AC406=Codes!$A$58,Codes!$B$58,IF(AC406=Codes!$A$59,Codes!$B$59)))))))))</f>
        <v xml:space="preserve"> </v>
      </c>
      <c r="AE406" s="20" t="str">
        <f>IF(AD406=" "," ",IF(AD406=Codes!$B$52,1,IF(AD406=Codes!$B$53,1,IF(AD406=Codes!$B$54,1,IF(AD406=Codes!$B$55,0,IF(AD406=Codes!$B$56,0,IF(AD406=Codes!$B$57,0,IF(AD406=Codes!$B$58,0,IF(AD406=Codes!$B$59,0)))))))))</f>
        <v xml:space="preserve"> </v>
      </c>
      <c r="AF406" s="27"/>
      <c r="AG406" s="20" t="str">
        <f>IF(AF406=Codes!$A$62," ",IF(AF406=Codes!$A$63,Codes!$B$63,IF(AF406=Codes!$A$64,Codes!$B$64,IF(AF406=Codes!$A$65,Codes!$B$65,IF(AF406=Codes!$A$66,Codes!$B$66,IF(AF406=Codes!$A$67,Codes!$B$67,IF(AF406=Codes!$A$68,Codes!$B$68,IF(AF406=Codes!$A$69,Codes!$B$69))))))))</f>
        <v xml:space="preserve"> </v>
      </c>
      <c r="AH406" s="20" t="str">
        <f>IF(AG406=" "," ",IF(AG406=Codes!$B$63,1,IF(AG406=Codes!$B$64,1,IF(AG406=Codes!$B$65,1,IF(AG406=Codes!$B$66,0,IF(AG406=Codes!$B$67,0,IF(AG406=Codes!$B$68,0,IF(AG406=Codes!$B$69,0))))))))</f>
        <v xml:space="preserve"> </v>
      </c>
      <c r="AI406" s="12" t="str">
        <f t="shared" si="6"/>
        <v xml:space="preserve"> </v>
      </c>
      <c r="AJ406" s="23"/>
      <c r="AK406" s="13" t="str">
        <f>IF(AJ406=Codes!$A$107," ",IF(AJ406=Codes!$A$108,Codes!$B$108,IF(AJ406=Codes!$A$109,Codes!$B$109,IF(AJ406=Codes!$A$110,Codes!$B$110))))</f>
        <v xml:space="preserve"> </v>
      </c>
      <c r="AL406" s="23"/>
      <c r="AM406" s="12" t="str">
        <f>IF(AL406=Codes!$A$113," ",IF(AL406=Codes!$A$114,Codes!$B$114,IF(AL406=Codes!$A$115,Codes!$B$115,IF(AL406=Codes!$A$116,Codes!$B$116,IF(AL406=Codes!$A$117,Codes!$B$117)))))</f>
        <v xml:space="preserve"> </v>
      </c>
      <c r="AN406" s="22"/>
      <c r="AO406" s="22"/>
    </row>
    <row r="407" spans="1:41" ht="21" customHeight="1" x14ac:dyDescent="0.25">
      <c r="A407" s="24"/>
      <c r="D407" s="18">
        <v>43203</v>
      </c>
      <c r="E407" s="23"/>
      <c r="F407" s="13" t="str">
        <f>IF(E407=Codes!$A$27," ",IF(E407=Codes!$A$28,Codes!$B$28,IF(E407=Codes!$A$29,Codes!$B$29,IF(E407=Codes!$A$30,Codes!$B$30,IF(E407=Codes!$A$31,Codes!$B$31,IF(E407=Codes!$A$32,Codes!$B$32,IF(E407=Codes!$A$33,Codes!$B$33)))))))</f>
        <v xml:space="preserve"> </v>
      </c>
      <c r="G407" s="23"/>
      <c r="H407" s="13" t="str">
        <f>IF(G407=Codes!$A$36," ",IF(G407=Codes!$A$37,Codes!$B$37,IF(G407=Codes!$A$38,Codes!$B$38,IF(G407=Codes!$A$39,Codes!$B$39,IF(G407=Codes!$A$40,Codes!$B$40,IF(G407=Codes!$A$41,Codes!$B$41,IF(G407=Codes!$A$42,Codes!$B$42)))))))</f>
        <v xml:space="preserve"> </v>
      </c>
      <c r="I407" s="26"/>
      <c r="J407" s="27"/>
      <c r="K407" s="20" t="str">
        <f>IF(J407=Codes!$A$2," ",IF(J407=Codes!$A$3,Codes!$B$3,IF(J407=Codes!$A$5,Codes!$B$5,IF(J407=Codes!$A$4,Codes!$B$4))))</f>
        <v xml:space="preserve"> </v>
      </c>
      <c r="L407" s="28"/>
      <c r="M407" s="20" t="str">
        <f>IF(L407=Codes!$A$8," ",IF(L407=Codes!$A$9,Codes!$B$9,IF(L407=Codes!$A$10,Codes!$B$10,IF(L407=Codes!$A$11,Codes!$B$11))))</f>
        <v xml:space="preserve"> </v>
      </c>
      <c r="N407" s="22"/>
      <c r="O407" s="9" t="str">
        <f>IF(N407=Codes!$A$45," ",IF(N407=Codes!$A$46,Codes!$B$46,IF(N407=Codes!$A$47,Codes!$B$47,IF(N407=Codes!$A$48,Codes!$B$48))))</f>
        <v xml:space="preserve"> </v>
      </c>
      <c r="P407" s="22"/>
      <c r="Q407" s="9" t="str">
        <f>IF(P407=Codes!$A$72," ",IF(P407=Codes!$A$73,Codes!$B$73,IF(P407=Codes!$A$74,Codes!$B$74,IF(P407=Codes!$A$75,Codes!$B$75))))</f>
        <v xml:space="preserve"> </v>
      </c>
      <c r="R407" s="22"/>
      <c r="S407" s="9" t="str">
        <f>IF(R407=Codes!$A$78," ",IF(R407=Codes!$A$79,Codes!$B$79,IF(R407=Codes!$A$80,Codes!$B$80,IF(R407=Codes!$A$81,Codes!$B$81,IF(R407=Codes!$A$82,Codes!$B$82)))))</f>
        <v xml:space="preserve"> </v>
      </c>
      <c r="T407" s="22"/>
      <c r="U407" s="22"/>
      <c r="V407" s="9" t="str">
        <f>IF(U407=Codes!$A$14," ",IF(U407=Codes!$A$15,Codes!$B$15,IF(U407=Codes!$A$16,Codes!$B$16,IF(U407=Codes!$A$17,Codes!$B$17,IF(U407=Codes!$A$18,Codes!$B$18,IF(U407=Codes!$A$19,Codes!$B$19,IF(U407=Codes!$A$20,Codes!$B$20,IF(U407=Codes!$A$21,Codes!$B$21,IF(U407=Codes!$A$22,Codes!$B$22,IF(U407=Codes!$A$23,Codes!$B$23,IF(U407=Codes!$A$24,Codes!$B$24)))))))))))</f>
        <v xml:space="preserve"> </v>
      </c>
      <c r="W407" s="22"/>
      <c r="X407" s="9" t="str">
        <f>IF(W407=Codes!$A$85," ",IF(W407=Codes!$A$86,Codes!$B$86,IF(W407=Codes!$A$87,Codes!$B$87,IF(W407=Codes!$A$88,Codes!$B$88,))))</f>
        <v xml:space="preserve"> </v>
      </c>
      <c r="Y407" s="22"/>
      <c r="Z407" s="9" t="str">
        <f>IF(Y407=Codes!$A$91," ",IF(Y407=Codes!$A$92,Codes!$B$92,IF(Y407=Codes!$A$93,Codes!$B$93,IF(Y407=Codes!$A$94,Codes!$B$94,IF(Y407=Codes!$A$95,Codes!$B$95,IF(Y407=Codes!$A$96,Codes!$B$96))))))</f>
        <v xml:space="preserve"> </v>
      </c>
      <c r="AA407" s="22"/>
      <c r="AB407" s="9" t="str">
        <f>IF(AA407=Codes!$A$99," ",IF(AA407=Codes!$A$100,Codes!$B$100,IF(AA407=Codes!$A$101,Codes!$B$101,IF(AA407=Codes!$A$102,Codes!$B$102,IF(AA407=Codes!$A$103,Codes!$B$103,IF(AA407=Codes!$A$104,Codes!$B$104))))))</f>
        <v xml:space="preserve"> </v>
      </c>
      <c r="AC407" s="27"/>
      <c r="AD407" s="20" t="str">
        <f>IF(AC407=Codes!$A$51," ",IF(AC407=Codes!$A$52,Codes!$B$52,IF(AC407=Codes!$A$53,Codes!$B$53,IF(AC407=Codes!$A$54,Codes!$B$54,IF(AC407=Codes!$A$55,Codes!$B$55,IF(AC407=Codes!$A$56,Codes!$B$56,IF(AC407=Codes!$A$57,Codes!$B$57,IF(AC407=Codes!$A$58,Codes!$B$58,IF(AC407=Codes!$A$59,Codes!$B$59)))))))))</f>
        <v xml:space="preserve"> </v>
      </c>
      <c r="AE407" s="20" t="str">
        <f>IF(AD407=" "," ",IF(AD407=Codes!$B$52,1,IF(AD407=Codes!$B$53,1,IF(AD407=Codes!$B$54,1,IF(AD407=Codes!$B$55,0,IF(AD407=Codes!$B$56,0,IF(AD407=Codes!$B$57,0,IF(AD407=Codes!$B$58,0,IF(AD407=Codes!$B$59,0)))))))))</f>
        <v xml:space="preserve"> </v>
      </c>
      <c r="AF407" s="27"/>
      <c r="AG407" s="20" t="str">
        <f>IF(AF407=Codes!$A$62," ",IF(AF407=Codes!$A$63,Codes!$B$63,IF(AF407=Codes!$A$64,Codes!$B$64,IF(AF407=Codes!$A$65,Codes!$B$65,IF(AF407=Codes!$A$66,Codes!$B$66,IF(AF407=Codes!$A$67,Codes!$B$67,IF(AF407=Codes!$A$68,Codes!$B$68,IF(AF407=Codes!$A$69,Codes!$B$69))))))))</f>
        <v xml:space="preserve"> </v>
      </c>
      <c r="AH407" s="20" t="str">
        <f>IF(AG407=" "," ",IF(AG407=Codes!$B$63,1,IF(AG407=Codes!$B$64,1,IF(AG407=Codes!$B$65,1,IF(AG407=Codes!$B$66,0,IF(AG407=Codes!$B$67,0,IF(AG407=Codes!$B$68,0,IF(AG407=Codes!$B$69,0))))))))</f>
        <v xml:space="preserve"> </v>
      </c>
      <c r="AI407" s="12" t="str">
        <f t="shared" si="6"/>
        <v xml:space="preserve"> </v>
      </c>
      <c r="AJ407" s="23"/>
      <c r="AK407" s="13" t="str">
        <f>IF(AJ407=Codes!$A$107," ",IF(AJ407=Codes!$A$108,Codes!$B$108,IF(AJ407=Codes!$A$109,Codes!$B$109,IF(AJ407=Codes!$A$110,Codes!$B$110))))</f>
        <v xml:space="preserve"> </v>
      </c>
      <c r="AL407" s="23"/>
      <c r="AM407" s="12" t="str">
        <f>IF(AL407=Codes!$A$113," ",IF(AL407=Codes!$A$114,Codes!$B$114,IF(AL407=Codes!$A$115,Codes!$B$115,IF(AL407=Codes!$A$116,Codes!$B$116,IF(AL407=Codes!$A$117,Codes!$B$117)))))</f>
        <v xml:space="preserve"> </v>
      </c>
      <c r="AN407" s="22"/>
      <c r="AO407" s="22"/>
    </row>
    <row r="408" spans="1:41" ht="21" customHeight="1" x14ac:dyDescent="0.25">
      <c r="A408" s="24"/>
      <c r="D408" s="18">
        <v>43203</v>
      </c>
      <c r="E408" s="23"/>
      <c r="F408" s="13" t="str">
        <f>IF(E408=Codes!$A$27," ",IF(E408=Codes!$A$28,Codes!$B$28,IF(E408=Codes!$A$29,Codes!$B$29,IF(E408=Codes!$A$30,Codes!$B$30,IF(E408=Codes!$A$31,Codes!$B$31,IF(E408=Codes!$A$32,Codes!$B$32,IF(E408=Codes!$A$33,Codes!$B$33)))))))</f>
        <v xml:space="preserve"> </v>
      </c>
      <c r="G408" s="23"/>
      <c r="H408" s="13" t="str">
        <f>IF(G408=Codes!$A$36," ",IF(G408=Codes!$A$37,Codes!$B$37,IF(G408=Codes!$A$38,Codes!$B$38,IF(G408=Codes!$A$39,Codes!$B$39,IF(G408=Codes!$A$40,Codes!$B$40,IF(G408=Codes!$A$41,Codes!$B$41,IF(G408=Codes!$A$42,Codes!$B$42)))))))</f>
        <v xml:space="preserve"> </v>
      </c>
      <c r="I408" s="26"/>
      <c r="J408" s="27"/>
      <c r="K408" s="20" t="str">
        <f>IF(J408=Codes!$A$2," ",IF(J408=Codes!$A$3,Codes!$B$3,IF(J408=Codes!$A$5,Codes!$B$5,IF(J408=Codes!$A$4,Codes!$B$4))))</f>
        <v xml:space="preserve"> </v>
      </c>
      <c r="L408" s="28"/>
      <c r="M408" s="20" t="str">
        <f>IF(L408=Codes!$A$8," ",IF(L408=Codes!$A$9,Codes!$B$9,IF(L408=Codes!$A$10,Codes!$B$10,IF(L408=Codes!$A$11,Codes!$B$11))))</f>
        <v xml:space="preserve"> </v>
      </c>
      <c r="N408" s="22"/>
      <c r="O408" s="9" t="str">
        <f>IF(N408=Codes!$A$45," ",IF(N408=Codes!$A$46,Codes!$B$46,IF(N408=Codes!$A$47,Codes!$B$47,IF(N408=Codes!$A$48,Codes!$B$48))))</f>
        <v xml:space="preserve"> </v>
      </c>
      <c r="P408" s="22"/>
      <c r="Q408" s="9" t="str">
        <f>IF(P408=Codes!$A$72," ",IF(P408=Codes!$A$73,Codes!$B$73,IF(P408=Codes!$A$74,Codes!$B$74,IF(P408=Codes!$A$75,Codes!$B$75))))</f>
        <v xml:space="preserve"> </v>
      </c>
      <c r="R408" s="22"/>
      <c r="S408" s="9" t="str">
        <f>IF(R408=Codes!$A$78," ",IF(R408=Codes!$A$79,Codes!$B$79,IF(R408=Codes!$A$80,Codes!$B$80,IF(R408=Codes!$A$81,Codes!$B$81,IF(R408=Codes!$A$82,Codes!$B$82)))))</f>
        <v xml:space="preserve"> </v>
      </c>
      <c r="T408" s="22"/>
      <c r="U408" s="22"/>
      <c r="V408" s="9" t="str">
        <f>IF(U408=Codes!$A$14," ",IF(U408=Codes!$A$15,Codes!$B$15,IF(U408=Codes!$A$16,Codes!$B$16,IF(U408=Codes!$A$17,Codes!$B$17,IF(U408=Codes!$A$18,Codes!$B$18,IF(U408=Codes!$A$19,Codes!$B$19,IF(U408=Codes!$A$20,Codes!$B$20,IF(U408=Codes!$A$21,Codes!$B$21,IF(U408=Codes!$A$22,Codes!$B$22,IF(U408=Codes!$A$23,Codes!$B$23,IF(U408=Codes!$A$24,Codes!$B$24)))))))))))</f>
        <v xml:space="preserve"> </v>
      </c>
      <c r="W408" s="22"/>
      <c r="X408" s="9" t="str">
        <f>IF(W408=Codes!$A$85," ",IF(W408=Codes!$A$86,Codes!$B$86,IF(W408=Codes!$A$87,Codes!$B$87,IF(W408=Codes!$A$88,Codes!$B$88,))))</f>
        <v xml:space="preserve"> </v>
      </c>
      <c r="Y408" s="22"/>
      <c r="Z408" s="9" t="str">
        <f>IF(Y408=Codes!$A$91," ",IF(Y408=Codes!$A$92,Codes!$B$92,IF(Y408=Codes!$A$93,Codes!$B$93,IF(Y408=Codes!$A$94,Codes!$B$94,IF(Y408=Codes!$A$95,Codes!$B$95,IF(Y408=Codes!$A$96,Codes!$B$96))))))</f>
        <v xml:space="preserve"> </v>
      </c>
      <c r="AA408" s="22"/>
      <c r="AB408" s="9" t="str">
        <f>IF(AA408=Codes!$A$99," ",IF(AA408=Codes!$A$100,Codes!$B$100,IF(AA408=Codes!$A$101,Codes!$B$101,IF(AA408=Codes!$A$102,Codes!$B$102,IF(AA408=Codes!$A$103,Codes!$B$103,IF(AA408=Codes!$A$104,Codes!$B$104))))))</f>
        <v xml:space="preserve"> </v>
      </c>
      <c r="AC408" s="27"/>
      <c r="AD408" s="20" t="str">
        <f>IF(AC408=Codes!$A$51," ",IF(AC408=Codes!$A$52,Codes!$B$52,IF(AC408=Codes!$A$53,Codes!$B$53,IF(AC408=Codes!$A$54,Codes!$B$54,IF(AC408=Codes!$A$55,Codes!$B$55,IF(AC408=Codes!$A$56,Codes!$B$56,IF(AC408=Codes!$A$57,Codes!$B$57,IF(AC408=Codes!$A$58,Codes!$B$58,IF(AC408=Codes!$A$59,Codes!$B$59)))))))))</f>
        <v xml:space="preserve"> </v>
      </c>
      <c r="AE408" s="20" t="str">
        <f>IF(AD408=" "," ",IF(AD408=Codes!$B$52,1,IF(AD408=Codes!$B$53,1,IF(AD408=Codes!$B$54,1,IF(AD408=Codes!$B$55,0,IF(AD408=Codes!$B$56,0,IF(AD408=Codes!$B$57,0,IF(AD408=Codes!$B$58,0,IF(AD408=Codes!$B$59,0)))))))))</f>
        <v xml:space="preserve"> </v>
      </c>
      <c r="AF408" s="27"/>
      <c r="AG408" s="20" t="str">
        <f>IF(AF408=Codes!$A$62," ",IF(AF408=Codes!$A$63,Codes!$B$63,IF(AF408=Codes!$A$64,Codes!$B$64,IF(AF408=Codes!$A$65,Codes!$B$65,IF(AF408=Codes!$A$66,Codes!$B$66,IF(AF408=Codes!$A$67,Codes!$B$67,IF(AF408=Codes!$A$68,Codes!$B$68,IF(AF408=Codes!$A$69,Codes!$B$69))))))))</f>
        <v xml:space="preserve"> </v>
      </c>
      <c r="AH408" s="20" t="str">
        <f>IF(AG408=" "," ",IF(AG408=Codes!$B$63,1,IF(AG408=Codes!$B$64,1,IF(AG408=Codes!$B$65,1,IF(AG408=Codes!$B$66,0,IF(AG408=Codes!$B$67,0,IF(AG408=Codes!$B$68,0,IF(AG408=Codes!$B$69,0))))))))</f>
        <v xml:space="preserve"> </v>
      </c>
      <c r="AI408" s="12" t="str">
        <f t="shared" si="6"/>
        <v xml:space="preserve"> </v>
      </c>
      <c r="AJ408" s="23"/>
      <c r="AK408" s="13" t="str">
        <f>IF(AJ408=Codes!$A$107," ",IF(AJ408=Codes!$A$108,Codes!$B$108,IF(AJ408=Codes!$A$109,Codes!$B$109,IF(AJ408=Codes!$A$110,Codes!$B$110))))</f>
        <v xml:space="preserve"> </v>
      </c>
      <c r="AL408" s="23"/>
      <c r="AM408" s="12" t="str">
        <f>IF(AL408=Codes!$A$113," ",IF(AL408=Codes!$A$114,Codes!$B$114,IF(AL408=Codes!$A$115,Codes!$B$115,IF(AL408=Codes!$A$116,Codes!$B$116,IF(AL408=Codes!$A$117,Codes!$B$117)))))</f>
        <v xml:space="preserve"> </v>
      </c>
      <c r="AN408" s="22"/>
      <c r="AO408" s="22"/>
    </row>
    <row r="409" spans="1:41" ht="21" customHeight="1" x14ac:dyDescent="0.25">
      <c r="A409" s="24"/>
      <c r="D409" s="18">
        <v>43203</v>
      </c>
      <c r="E409" s="23"/>
      <c r="F409" s="13" t="str">
        <f>IF(E409=Codes!$A$27," ",IF(E409=Codes!$A$28,Codes!$B$28,IF(E409=Codes!$A$29,Codes!$B$29,IF(E409=Codes!$A$30,Codes!$B$30,IF(E409=Codes!$A$31,Codes!$B$31,IF(E409=Codes!$A$32,Codes!$B$32,IF(E409=Codes!$A$33,Codes!$B$33)))))))</f>
        <v xml:space="preserve"> </v>
      </c>
      <c r="G409" s="23"/>
      <c r="H409" s="13" t="str">
        <f>IF(G409=Codes!$A$36," ",IF(G409=Codes!$A$37,Codes!$B$37,IF(G409=Codes!$A$38,Codes!$B$38,IF(G409=Codes!$A$39,Codes!$B$39,IF(G409=Codes!$A$40,Codes!$B$40,IF(G409=Codes!$A$41,Codes!$B$41,IF(G409=Codes!$A$42,Codes!$B$42)))))))</f>
        <v xml:space="preserve"> </v>
      </c>
      <c r="I409" s="26"/>
      <c r="J409" s="27"/>
      <c r="K409" s="20" t="str">
        <f>IF(J409=Codes!$A$2," ",IF(J409=Codes!$A$3,Codes!$B$3,IF(J409=Codes!$A$5,Codes!$B$5,IF(J409=Codes!$A$4,Codes!$B$4))))</f>
        <v xml:space="preserve"> </v>
      </c>
      <c r="L409" s="28"/>
      <c r="M409" s="20" t="str">
        <f>IF(L409=Codes!$A$8," ",IF(L409=Codes!$A$9,Codes!$B$9,IF(L409=Codes!$A$10,Codes!$B$10,IF(L409=Codes!$A$11,Codes!$B$11))))</f>
        <v xml:space="preserve"> </v>
      </c>
      <c r="N409" s="22"/>
      <c r="O409" s="9" t="str">
        <f>IF(N409=Codes!$A$45," ",IF(N409=Codes!$A$46,Codes!$B$46,IF(N409=Codes!$A$47,Codes!$B$47,IF(N409=Codes!$A$48,Codes!$B$48))))</f>
        <v xml:space="preserve"> </v>
      </c>
      <c r="P409" s="22"/>
      <c r="Q409" s="9" t="str">
        <f>IF(P409=Codes!$A$72," ",IF(P409=Codes!$A$73,Codes!$B$73,IF(P409=Codes!$A$74,Codes!$B$74,IF(P409=Codes!$A$75,Codes!$B$75))))</f>
        <v xml:space="preserve"> </v>
      </c>
      <c r="R409" s="22"/>
      <c r="S409" s="9" t="str">
        <f>IF(R409=Codes!$A$78," ",IF(R409=Codes!$A$79,Codes!$B$79,IF(R409=Codes!$A$80,Codes!$B$80,IF(R409=Codes!$A$81,Codes!$B$81,IF(R409=Codes!$A$82,Codes!$B$82)))))</f>
        <v xml:space="preserve"> </v>
      </c>
      <c r="T409" s="22"/>
      <c r="U409" s="22"/>
      <c r="V409" s="9" t="str">
        <f>IF(U409=Codes!$A$14," ",IF(U409=Codes!$A$15,Codes!$B$15,IF(U409=Codes!$A$16,Codes!$B$16,IF(U409=Codes!$A$17,Codes!$B$17,IF(U409=Codes!$A$18,Codes!$B$18,IF(U409=Codes!$A$19,Codes!$B$19,IF(U409=Codes!$A$20,Codes!$B$20,IF(U409=Codes!$A$21,Codes!$B$21,IF(U409=Codes!$A$22,Codes!$B$22,IF(U409=Codes!$A$23,Codes!$B$23,IF(U409=Codes!$A$24,Codes!$B$24)))))))))))</f>
        <v xml:space="preserve"> </v>
      </c>
      <c r="W409" s="22"/>
      <c r="X409" s="9" t="str">
        <f>IF(W409=Codes!$A$85," ",IF(W409=Codes!$A$86,Codes!$B$86,IF(W409=Codes!$A$87,Codes!$B$87,IF(W409=Codes!$A$88,Codes!$B$88,))))</f>
        <v xml:space="preserve"> </v>
      </c>
      <c r="Y409" s="22"/>
      <c r="Z409" s="9" t="str">
        <f>IF(Y409=Codes!$A$91," ",IF(Y409=Codes!$A$92,Codes!$B$92,IF(Y409=Codes!$A$93,Codes!$B$93,IF(Y409=Codes!$A$94,Codes!$B$94,IF(Y409=Codes!$A$95,Codes!$B$95,IF(Y409=Codes!$A$96,Codes!$B$96))))))</f>
        <v xml:space="preserve"> </v>
      </c>
      <c r="AA409" s="22"/>
      <c r="AB409" s="9" t="str">
        <f>IF(AA409=Codes!$A$99," ",IF(AA409=Codes!$A$100,Codes!$B$100,IF(AA409=Codes!$A$101,Codes!$B$101,IF(AA409=Codes!$A$102,Codes!$B$102,IF(AA409=Codes!$A$103,Codes!$B$103,IF(AA409=Codes!$A$104,Codes!$B$104))))))</f>
        <v xml:space="preserve"> </v>
      </c>
      <c r="AC409" s="27"/>
      <c r="AD409" s="20" t="str">
        <f>IF(AC409=Codes!$A$51," ",IF(AC409=Codes!$A$52,Codes!$B$52,IF(AC409=Codes!$A$53,Codes!$B$53,IF(AC409=Codes!$A$54,Codes!$B$54,IF(AC409=Codes!$A$55,Codes!$B$55,IF(AC409=Codes!$A$56,Codes!$B$56,IF(AC409=Codes!$A$57,Codes!$B$57,IF(AC409=Codes!$A$58,Codes!$B$58,IF(AC409=Codes!$A$59,Codes!$B$59)))))))))</f>
        <v xml:space="preserve"> </v>
      </c>
      <c r="AE409" s="20" t="str">
        <f>IF(AD409=" "," ",IF(AD409=Codes!$B$52,1,IF(AD409=Codes!$B$53,1,IF(AD409=Codes!$B$54,1,IF(AD409=Codes!$B$55,0,IF(AD409=Codes!$B$56,0,IF(AD409=Codes!$B$57,0,IF(AD409=Codes!$B$58,0,IF(AD409=Codes!$B$59,0)))))))))</f>
        <v xml:space="preserve"> </v>
      </c>
      <c r="AF409" s="27"/>
      <c r="AG409" s="20" t="str">
        <f>IF(AF409=Codes!$A$62," ",IF(AF409=Codes!$A$63,Codes!$B$63,IF(AF409=Codes!$A$64,Codes!$B$64,IF(AF409=Codes!$A$65,Codes!$B$65,IF(AF409=Codes!$A$66,Codes!$B$66,IF(AF409=Codes!$A$67,Codes!$B$67,IF(AF409=Codes!$A$68,Codes!$B$68,IF(AF409=Codes!$A$69,Codes!$B$69))))))))</f>
        <v xml:space="preserve"> </v>
      </c>
      <c r="AH409" s="20" t="str">
        <f>IF(AG409=" "," ",IF(AG409=Codes!$B$63,1,IF(AG409=Codes!$B$64,1,IF(AG409=Codes!$B$65,1,IF(AG409=Codes!$B$66,0,IF(AG409=Codes!$B$67,0,IF(AG409=Codes!$B$68,0,IF(AG409=Codes!$B$69,0))))))))</f>
        <v xml:space="preserve"> </v>
      </c>
      <c r="AI409" s="12" t="str">
        <f t="shared" si="6"/>
        <v xml:space="preserve"> </v>
      </c>
      <c r="AJ409" s="23"/>
      <c r="AK409" s="13" t="str">
        <f>IF(AJ409=Codes!$A$107," ",IF(AJ409=Codes!$A$108,Codes!$B$108,IF(AJ409=Codes!$A$109,Codes!$B$109,IF(AJ409=Codes!$A$110,Codes!$B$110))))</f>
        <v xml:space="preserve"> </v>
      </c>
      <c r="AL409" s="23"/>
      <c r="AM409" s="12" t="str">
        <f>IF(AL409=Codes!$A$113," ",IF(AL409=Codes!$A$114,Codes!$B$114,IF(AL409=Codes!$A$115,Codes!$B$115,IF(AL409=Codes!$A$116,Codes!$B$116,IF(AL409=Codes!$A$117,Codes!$B$117)))))</f>
        <v xml:space="preserve"> </v>
      </c>
      <c r="AN409" s="22"/>
      <c r="AO409" s="22"/>
    </row>
    <row r="410" spans="1:41" ht="21" customHeight="1" x14ac:dyDescent="0.25">
      <c r="A410" s="24"/>
      <c r="D410" s="18">
        <v>43203</v>
      </c>
      <c r="E410" s="23"/>
      <c r="F410" s="13" t="str">
        <f>IF(E410=Codes!$A$27," ",IF(E410=Codes!$A$28,Codes!$B$28,IF(E410=Codes!$A$29,Codes!$B$29,IF(E410=Codes!$A$30,Codes!$B$30,IF(E410=Codes!$A$31,Codes!$B$31,IF(E410=Codes!$A$32,Codes!$B$32,IF(E410=Codes!$A$33,Codes!$B$33)))))))</f>
        <v xml:space="preserve"> </v>
      </c>
      <c r="G410" s="23"/>
      <c r="H410" s="13" t="str">
        <f>IF(G410=Codes!$A$36," ",IF(G410=Codes!$A$37,Codes!$B$37,IF(G410=Codes!$A$38,Codes!$B$38,IF(G410=Codes!$A$39,Codes!$B$39,IF(G410=Codes!$A$40,Codes!$B$40,IF(G410=Codes!$A$41,Codes!$B$41,IF(G410=Codes!$A$42,Codes!$B$42)))))))</f>
        <v xml:space="preserve"> </v>
      </c>
      <c r="I410" s="26"/>
      <c r="J410" s="27"/>
      <c r="K410" s="20" t="str">
        <f>IF(J410=Codes!$A$2," ",IF(J410=Codes!$A$3,Codes!$B$3,IF(J410=Codes!$A$5,Codes!$B$5,IF(J410=Codes!$A$4,Codes!$B$4))))</f>
        <v xml:space="preserve"> </v>
      </c>
      <c r="L410" s="28"/>
      <c r="M410" s="20" t="str">
        <f>IF(L410=Codes!$A$8," ",IF(L410=Codes!$A$9,Codes!$B$9,IF(L410=Codes!$A$10,Codes!$B$10,IF(L410=Codes!$A$11,Codes!$B$11))))</f>
        <v xml:space="preserve"> </v>
      </c>
      <c r="N410" s="22"/>
      <c r="O410" s="9" t="str">
        <f>IF(N410=Codes!$A$45," ",IF(N410=Codes!$A$46,Codes!$B$46,IF(N410=Codes!$A$47,Codes!$B$47,IF(N410=Codes!$A$48,Codes!$B$48))))</f>
        <v xml:space="preserve"> </v>
      </c>
      <c r="P410" s="22"/>
      <c r="Q410" s="9" t="str">
        <f>IF(P410=Codes!$A$72," ",IF(P410=Codes!$A$73,Codes!$B$73,IF(P410=Codes!$A$74,Codes!$B$74,IF(P410=Codes!$A$75,Codes!$B$75))))</f>
        <v xml:space="preserve"> </v>
      </c>
      <c r="R410" s="22"/>
      <c r="S410" s="9" t="str">
        <f>IF(R410=Codes!$A$78," ",IF(R410=Codes!$A$79,Codes!$B$79,IF(R410=Codes!$A$80,Codes!$B$80,IF(R410=Codes!$A$81,Codes!$B$81,IF(R410=Codes!$A$82,Codes!$B$82)))))</f>
        <v xml:space="preserve"> </v>
      </c>
      <c r="T410" s="22"/>
      <c r="U410" s="22"/>
      <c r="V410" s="9" t="str">
        <f>IF(U410=Codes!$A$14," ",IF(U410=Codes!$A$15,Codes!$B$15,IF(U410=Codes!$A$16,Codes!$B$16,IF(U410=Codes!$A$17,Codes!$B$17,IF(U410=Codes!$A$18,Codes!$B$18,IF(U410=Codes!$A$19,Codes!$B$19,IF(U410=Codes!$A$20,Codes!$B$20,IF(U410=Codes!$A$21,Codes!$B$21,IF(U410=Codes!$A$22,Codes!$B$22,IF(U410=Codes!$A$23,Codes!$B$23,IF(U410=Codes!$A$24,Codes!$B$24)))))))))))</f>
        <v xml:space="preserve"> </v>
      </c>
      <c r="W410" s="22"/>
      <c r="X410" s="9" t="str">
        <f>IF(W410=Codes!$A$85," ",IF(W410=Codes!$A$86,Codes!$B$86,IF(W410=Codes!$A$87,Codes!$B$87,IF(W410=Codes!$A$88,Codes!$B$88,))))</f>
        <v xml:space="preserve"> </v>
      </c>
      <c r="Y410" s="22"/>
      <c r="Z410" s="9" t="str">
        <f>IF(Y410=Codes!$A$91," ",IF(Y410=Codes!$A$92,Codes!$B$92,IF(Y410=Codes!$A$93,Codes!$B$93,IF(Y410=Codes!$A$94,Codes!$B$94,IF(Y410=Codes!$A$95,Codes!$B$95,IF(Y410=Codes!$A$96,Codes!$B$96))))))</f>
        <v xml:space="preserve"> </v>
      </c>
      <c r="AA410" s="22"/>
      <c r="AB410" s="9" t="str">
        <f>IF(AA410=Codes!$A$99," ",IF(AA410=Codes!$A$100,Codes!$B$100,IF(AA410=Codes!$A$101,Codes!$B$101,IF(AA410=Codes!$A$102,Codes!$B$102,IF(AA410=Codes!$A$103,Codes!$B$103,IF(AA410=Codes!$A$104,Codes!$B$104))))))</f>
        <v xml:space="preserve"> </v>
      </c>
      <c r="AC410" s="27"/>
      <c r="AD410" s="20" t="str">
        <f>IF(AC410=Codes!$A$51," ",IF(AC410=Codes!$A$52,Codes!$B$52,IF(AC410=Codes!$A$53,Codes!$B$53,IF(AC410=Codes!$A$54,Codes!$B$54,IF(AC410=Codes!$A$55,Codes!$B$55,IF(AC410=Codes!$A$56,Codes!$B$56,IF(AC410=Codes!$A$57,Codes!$B$57,IF(AC410=Codes!$A$58,Codes!$B$58,IF(AC410=Codes!$A$59,Codes!$B$59)))))))))</f>
        <v xml:space="preserve"> </v>
      </c>
      <c r="AE410" s="20" t="str">
        <f>IF(AD410=" "," ",IF(AD410=Codes!$B$52,1,IF(AD410=Codes!$B$53,1,IF(AD410=Codes!$B$54,1,IF(AD410=Codes!$B$55,0,IF(AD410=Codes!$B$56,0,IF(AD410=Codes!$B$57,0,IF(AD410=Codes!$B$58,0,IF(AD410=Codes!$B$59,0)))))))))</f>
        <v xml:space="preserve"> </v>
      </c>
      <c r="AF410" s="27"/>
      <c r="AG410" s="20" t="str">
        <f>IF(AF410=Codes!$A$62," ",IF(AF410=Codes!$A$63,Codes!$B$63,IF(AF410=Codes!$A$64,Codes!$B$64,IF(AF410=Codes!$A$65,Codes!$B$65,IF(AF410=Codes!$A$66,Codes!$B$66,IF(AF410=Codes!$A$67,Codes!$B$67,IF(AF410=Codes!$A$68,Codes!$B$68,IF(AF410=Codes!$A$69,Codes!$B$69))))))))</f>
        <v xml:space="preserve"> </v>
      </c>
      <c r="AH410" s="20" t="str">
        <f>IF(AG410=" "," ",IF(AG410=Codes!$B$63,1,IF(AG410=Codes!$B$64,1,IF(AG410=Codes!$B$65,1,IF(AG410=Codes!$B$66,0,IF(AG410=Codes!$B$67,0,IF(AG410=Codes!$B$68,0,IF(AG410=Codes!$B$69,0))))))))</f>
        <v xml:space="preserve"> </v>
      </c>
      <c r="AI410" s="12" t="str">
        <f t="shared" si="6"/>
        <v xml:space="preserve"> </v>
      </c>
      <c r="AJ410" s="23"/>
      <c r="AK410" s="13" t="str">
        <f>IF(AJ410=Codes!$A$107," ",IF(AJ410=Codes!$A$108,Codes!$B$108,IF(AJ410=Codes!$A$109,Codes!$B$109,IF(AJ410=Codes!$A$110,Codes!$B$110))))</f>
        <v xml:space="preserve"> </v>
      </c>
      <c r="AL410" s="23"/>
      <c r="AM410" s="12" t="str">
        <f>IF(AL410=Codes!$A$113," ",IF(AL410=Codes!$A$114,Codes!$B$114,IF(AL410=Codes!$A$115,Codes!$B$115,IF(AL410=Codes!$A$116,Codes!$B$116,IF(AL410=Codes!$A$117,Codes!$B$117)))))</f>
        <v xml:space="preserve"> </v>
      </c>
      <c r="AN410" s="22"/>
      <c r="AO410" s="22"/>
    </row>
    <row r="411" spans="1:41" ht="21" customHeight="1" x14ac:dyDescent="0.25">
      <c r="A411" s="24"/>
      <c r="D411" s="18">
        <v>43203</v>
      </c>
      <c r="E411" s="23"/>
      <c r="F411" s="13" t="str">
        <f>IF(E411=Codes!$A$27," ",IF(E411=Codes!$A$28,Codes!$B$28,IF(E411=Codes!$A$29,Codes!$B$29,IF(E411=Codes!$A$30,Codes!$B$30,IF(E411=Codes!$A$31,Codes!$B$31,IF(E411=Codes!$A$32,Codes!$B$32,IF(E411=Codes!$A$33,Codes!$B$33)))))))</f>
        <v xml:space="preserve"> </v>
      </c>
      <c r="G411" s="23"/>
      <c r="H411" s="13" t="str">
        <f>IF(G411=Codes!$A$36," ",IF(G411=Codes!$A$37,Codes!$B$37,IF(G411=Codes!$A$38,Codes!$B$38,IF(G411=Codes!$A$39,Codes!$B$39,IF(G411=Codes!$A$40,Codes!$B$40,IF(G411=Codes!$A$41,Codes!$B$41,IF(G411=Codes!$A$42,Codes!$B$42)))))))</f>
        <v xml:space="preserve"> </v>
      </c>
      <c r="I411" s="26"/>
      <c r="J411" s="27"/>
      <c r="K411" s="20" t="str">
        <f>IF(J411=Codes!$A$2," ",IF(J411=Codes!$A$3,Codes!$B$3,IF(J411=Codes!$A$5,Codes!$B$5,IF(J411=Codes!$A$4,Codes!$B$4))))</f>
        <v xml:space="preserve"> </v>
      </c>
      <c r="L411" s="28"/>
      <c r="M411" s="20" t="str">
        <f>IF(L411=Codes!$A$8," ",IF(L411=Codes!$A$9,Codes!$B$9,IF(L411=Codes!$A$10,Codes!$B$10,IF(L411=Codes!$A$11,Codes!$B$11))))</f>
        <v xml:space="preserve"> </v>
      </c>
      <c r="N411" s="22"/>
      <c r="O411" s="9" t="str">
        <f>IF(N411=Codes!$A$45," ",IF(N411=Codes!$A$46,Codes!$B$46,IF(N411=Codes!$A$47,Codes!$B$47,IF(N411=Codes!$A$48,Codes!$B$48))))</f>
        <v xml:space="preserve"> </v>
      </c>
      <c r="P411" s="22"/>
      <c r="Q411" s="9" t="str">
        <f>IF(P411=Codes!$A$72," ",IF(P411=Codes!$A$73,Codes!$B$73,IF(P411=Codes!$A$74,Codes!$B$74,IF(P411=Codes!$A$75,Codes!$B$75))))</f>
        <v xml:space="preserve"> </v>
      </c>
      <c r="R411" s="22"/>
      <c r="S411" s="9" t="str">
        <f>IF(R411=Codes!$A$78," ",IF(R411=Codes!$A$79,Codes!$B$79,IF(R411=Codes!$A$80,Codes!$B$80,IF(R411=Codes!$A$81,Codes!$B$81,IF(R411=Codes!$A$82,Codes!$B$82)))))</f>
        <v xml:space="preserve"> </v>
      </c>
      <c r="T411" s="22"/>
      <c r="U411" s="22"/>
      <c r="V411" s="9" t="str">
        <f>IF(U411=Codes!$A$14," ",IF(U411=Codes!$A$15,Codes!$B$15,IF(U411=Codes!$A$16,Codes!$B$16,IF(U411=Codes!$A$17,Codes!$B$17,IF(U411=Codes!$A$18,Codes!$B$18,IF(U411=Codes!$A$19,Codes!$B$19,IF(U411=Codes!$A$20,Codes!$B$20,IF(U411=Codes!$A$21,Codes!$B$21,IF(U411=Codes!$A$22,Codes!$B$22,IF(U411=Codes!$A$23,Codes!$B$23,IF(U411=Codes!$A$24,Codes!$B$24)))))))))))</f>
        <v xml:space="preserve"> </v>
      </c>
      <c r="W411" s="22"/>
      <c r="X411" s="9" t="str">
        <f>IF(W411=Codes!$A$85," ",IF(W411=Codes!$A$86,Codes!$B$86,IF(W411=Codes!$A$87,Codes!$B$87,IF(W411=Codes!$A$88,Codes!$B$88,))))</f>
        <v xml:space="preserve"> </v>
      </c>
      <c r="Y411" s="22"/>
      <c r="Z411" s="9" t="str">
        <f>IF(Y411=Codes!$A$91," ",IF(Y411=Codes!$A$92,Codes!$B$92,IF(Y411=Codes!$A$93,Codes!$B$93,IF(Y411=Codes!$A$94,Codes!$B$94,IF(Y411=Codes!$A$95,Codes!$B$95,IF(Y411=Codes!$A$96,Codes!$B$96))))))</f>
        <v xml:space="preserve"> </v>
      </c>
      <c r="AA411" s="22"/>
      <c r="AB411" s="9" t="str">
        <f>IF(AA411=Codes!$A$99," ",IF(AA411=Codes!$A$100,Codes!$B$100,IF(AA411=Codes!$A$101,Codes!$B$101,IF(AA411=Codes!$A$102,Codes!$B$102,IF(AA411=Codes!$A$103,Codes!$B$103,IF(AA411=Codes!$A$104,Codes!$B$104))))))</f>
        <v xml:space="preserve"> </v>
      </c>
      <c r="AC411" s="27"/>
      <c r="AD411" s="20" t="str">
        <f>IF(AC411=Codes!$A$51," ",IF(AC411=Codes!$A$52,Codes!$B$52,IF(AC411=Codes!$A$53,Codes!$B$53,IF(AC411=Codes!$A$54,Codes!$B$54,IF(AC411=Codes!$A$55,Codes!$B$55,IF(AC411=Codes!$A$56,Codes!$B$56,IF(AC411=Codes!$A$57,Codes!$B$57,IF(AC411=Codes!$A$58,Codes!$B$58,IF(AC411=Codes!$A$59,Codes!$B$59)))))))))</f>
        <v xml:space="preserve"> </v>
      </c>
      <c r="AE411" s="20" t="str">
        <f>IF(AD411=" "," ",IF(AD411=Codes!$B$52,1,IF(AD411=Codes!$B$53,1,IF(AD411=Codes!$B$54,1,IF(AD411=Codes!$B$55,0,IF(AD411=Codes!$B$56,0,IF(AD411=Codes!$B$57,0,IF(AD411=Codes!$B$58,0,IF(AD411=Codes!$B$59,0)))))))))</f>
        <v xml:space="preserve"> </v>
      </c>
      <c r="AF411" s="27"/>
      <c r="AG411" s="20" t="str">
        <f>IF(AF411=Codes!$A$62," ",IF(AF411=Codes!$A$63,Codes!$B$63,IF(AF411=Codes!$A$64,Codes!$B$64,IF(AF411=Codes!$A$65,Codes!$B$65,IF(AF411=Codes!$A$66,Codes!$B$66,IF(AF411=Codes!$A$67,Codes!$B$67,IF(AF411=Codes!$A$68,Codes!$B$68,IF(AF411=Codes!$A$69,Codes!$B$69))))))))</f>
        <v xml:space="preserve"> </v>
      </c>
      <c r="AH411" s="20" t="str">
        <f>IF(AG411=" "," ",IF(AG411=Codes!$B$63,1,IF(AG411=Codes!$B$64,1,IF(AG411=Codes!$B$65,1,IF(AG411=Codes!$B$66,0,IF(AG411=Codes!$B$67,0,IF(AG411=Codes!$B$68,0,IF(AG411=Codes!$B$69,0))))))))</f>
        <v xml:space="preserve"> </v>
      </c>
      <c r="AI411" s="12" t="str">
        <f t="shared" si="6"/>
        <v xml:space="preserve"> </v>
      </c>
      <c r="AJ411" s="23"/>
      <c r="AK411" s="13" t="str">
        <f>IF(AJ411=Codes!$A$107," ",IF(AJ411=Codes!$A$108,Codes!$B$108,IF(AJ411=Codes!$A$109,Codes!$B$109,IF(AJ411=Codes!$A$110,Codes!$B$110))))</f>
        <v xml:space="preserve"> </v>
      </c>
      <c r="AL411" s="23"/>
      <c r="AM411" s="12" t="str">
        <f>IF(AL411=Codes!$A$113," ",IF(AL411=Codes!$A$114,Codes!$B$114,IF(AL411=Codes!$A$115,Codes!$B$115,IF(AL411=Codes!$A$116,Codes!$B$116,IF(AL411=Codes!$A$117,Codes!$B$117)))))</f>
        <v xml:space="preserve"> </v>
      </c>
      <c r="AN411" s="22"/>
      <c r="AO411" s="22"/>
    </row>
    <row r="412" spans="1:41" ht="21" customHeight="1" x14ac:dyDescent="0.25">
      <c r="A412" s="24"/>
      <c r="D412" s="18">
        <v>43203</v>
      </c>
      <c r="E412" s="23"/>
      <c r="F412" s="13" t="str">
        <f>IF(E412=Codes!$A$27," ",IF(E412=Codes!$A$28,Codes!$B$28,IF(E412=Codes!$A$29,Codes!$B$29,IF(E412=Codes!$A$30,Codes!$B$30,IF(E412=Codes!$A$31,Codes!$B$31,IF(E412=Codes!$A$32,Codes!$B$32,IF(E412=Codes!$A$33,Codes!$B$33)))))))</f>
        <v xml:space="preserve"> </v>
      </c>
      <c r="G412" s="23"/>
      <c r="H412" s="13" t="str">
        <f>IF(G412=Codes!$A$36," ",IF(G412=Codes!$A$37,Codes!$B$37,IF(G412=Codes!$A$38,Codes!$B$38,IF(G412=Codes!$A$39,Codes!$B$39,IF(G412=Codes!$A$40,Codes!$B$40,IF(G412=Codes!$A$41,Codes!$B$41,IF(G412=Codes!$A$42,Codes!$B$42)))))))</f>
        <v xml:space="preserve"> </v>
      </c>
      <c r="I412" s="26"/>
      <c r="J412" s="27"/>
      <c r="K412" s="20" t="str">
        <f>IF(J412=Codes!$A$2," ",IF(J412=Codes!$A$3,Codes!$B$3,IF(J412=Codes!$A$5,Codes!$B$5,IF(J412=Codes!$A$4,Codes!$B$4))))</f>
        <v xml:space="preserve"> </v>
      </c>
      <c r="L412" s="28"/>
      <c r="M412" s="20" t="str">
        <f>IF(L412=Codes!$A$8," ",IF(L412=Codes!$A$9,Codes!$B$9,IF(L412=Codes!$A$10,Codes!$B$10,IF(L412=Codes!$A$11,Codes!$B$11))))</f>
        <v xml:space="preserve"> </v>
      </c>
      <c r="N412" s="22"/>
      <c r="O412" s="9" t="str">
        <f>IF(N412=Codes!$A$45," ",IF(N412=Codes!$A$46,Codes!$B$46,IF(N412=Codes!$A$47,Codes!$B$47,IF(N412=Codes!$A$48,Codes!$B$48))))</f>
        <v xml:space="preserve"> </v>
      </c>
      <c r="P412" s="22"/>
      <c r="Q412" s="9" t="str">
        <f>IF(P412=Codes!$A$72," ",IF(P412=Codes!$A$73,Codes!$B$73,IF(P412=Codes!$A$74,Codes!$B$74,IF(P412=Codes!$A$75,Codes!$B$75))))</f>
        <v xml:space="preserve"> </v>
      </c>
      <c r="R412" s="22"/>
      <c r="S412" s="9" t="str">
        <f>IF(R412=Codes!$A$78," ",IF(R412=Codes!$A$79,Codes!$B$79,IF(R412=Codes!$A$80,Codes!$B$80,IF(R412=Codes!$A$81,Codes!$B$81,IF(R412=Codes!$A$82,Codes!$B$82)))))</f>
        <v xml:space="preserve"> </v>
      </c>
      <c r="T412" s="22"/>
      <c r="U412" s="22"/>
      <c r="V412" s="9" t="str">
        <f>IF(U412=Codes!$A$14," ",IF(U412=Codes!$A$15,Codes!$B$15,IF(U412=Codes!$A$16,Codes!$B$16,IF(U412=Codes!$A$17,Codes!$B$17,IF(U412=Codes!$A$18,Codes!$B$18,IF(U412=Codes!$A$19,Codes!$B$19,IF(U412=Codes!$A$20,Codes!$B$20,IF(U412=Codes!$A$21,Codes!$B$21,IF(U412=Codes!$A$22,Codes!$B$22,IF(U412=Codes!$A$23,Codes!$B$23,IF(U412=Codes!$A$24,Codes!$B$24)))))))))))</f>
        <v xml:space="preserve"> </v>
      </c>
      <c r="W412" s="22"/>
      <c r="X412" s="9" t="str">
        <f>IF(W412=Codes!$A$85," ",IF(W412=Codes!$A$86,Codes!$B$86,IF(W412=Codes!$A$87,Codes!$B$87,IF(W412=Codes!$A$88,Codes!$B$88,))))</f>
        <v xml:space="preserve"> </v>
      </c>
      <c r="Y412" s="22"/>
      <c r="Z412" s="9" t="str">
        <f>IF(Y412=Codes!$A$91," ",IF(Y412=Codes!$A$92,Codes!$B$92,IF(Y412=Codes!$A$93,Codes!$B$93,IF(Y412=Codes!$A$94,Codes!$B$94,IF(Y412=Codes!$A$95,Codes!$B$95,IF(Y412=Codes!$A$96,Codes!$B$96))))))</f>
        <v xml:space="preserve"> </v>
      </c>
      <c r="AA412" s="22"/>
      <c r="AB412" s="9" t="str">
        <f>IF(AA412=Codes!$A$99," ",IF(AA412=Codes!$A$100,Codes!$B$100,IF(AA412=Codes!$A$101,Codes!$B$101,IF(AA412=Codes!$A$102,Codes!$B$102,IF(AA412=Codes!$A$103,Codes!$B$103,IF(AA412=Codes!$A$104,Codes!$B$104))))))</f>
        <v xml:space="preserve"> </v>
      </c>
      <c r="AC412" s="27"/>
      <c r="AD412" s="20" t="str">
        <f>IF(AC412=Codes!$A$51," ",IF(AC412=Codes!$A$52,Codes!$B$52,IF(AC412=Codes!$A$53,Codes!$B$53,IF(AC412=Codes!$A$54,Codes!$B$54,IF(AC412=Codes!$A$55,Codes!$B$55,IF(AC412=Codes!$A$56,Codes!$B$56,IF(AC412=Codes!$A$57,Codes!$B$57,IF(AC412=Codes!$A$58,Codes!$B$58,IF(AC412=Codes!$A$59,Codes!$B$59)))))))))</f>
        <v xml:space="preserve"> </v>
      </c>
      <c r="AE412" s="20" t="str">
        <f>IF(AD412=" "," ",IF(AD412=Codes!$B$52,1,IF(AD412=Codes!$B$53,1,IF(AD412=Codes!$B$54,1,IF(AD412=Codes!$B$55,0,IF(AD412=Codes!$B$56,0,IF(AD412=Codes!$B$57,0,IF(AD412=Codes!$B$58,0,IF(AD412=Codes!$B$59,0)))))))))</f>
        <v xml:space="preserve"> </v>
      </c>
      <c r="AF412" s="27"/>
      <c r="AG412" s="20" t="str">
        <f>IF(AF412=Codes!$A$62," ",IF(AF412=Codes!$A$63,Codes!$B$63,IF(AF412=Codes!$A$64,Codes!$B$64,IF(AF412=Codes!$A$65,Codes!$B$65,IF(AF412=Codes!$A$66,Codes!$B$66,IF(AF412=Codes!$A$67,Codes!$B$67,IF(AF412=Codes!$A$68,Codes!$B$68,IF(AF412=Codes!$A$69,Codes!$B$69))))))))</f>
        <v xml:space="preserve"> </v>
      </c>
      <c r="AH412" s="20" t="str">
        <f>IF(AG412=" "," ",IF(AG412=Codes!$B$63,1,IF(AG412=Codes!$B$64,1,IF(AG412=Codes!$B$65,1,IF(AG412=Codes!$B$66,0,IF(AG412=Codes!$B$67,0,IF(AG412=Codes!$B$68,0,IF(AG412=Codes!$B$69,0))))))))</f>
        <v xml:space="preserve"> </v>
      </c>
      <c r="AI412" s="12" t="str">
        <f t="shared" si="6"/>
        <v xml:space="preserve"> </v>
      </c>
      <c r="AJ412" s="23"/>
      <c r="AK412" s="13" t="str">
        <f>IF(AJ412=Codes!$A$107," ",IF(AJ412=Codes!$A$108,Codes!$B$108,IF(AJ412=Codes!$A$109,Codes!$B$109,IF(AJ412=Codes!$A$110,Codes!$B$110))))</f>
        <v xml:space="preserve"> </v>
      </c>
      <c r="AL412" s="23"/>
      <c r="AM412" s="12" t="str">
        <f>IF(AL412=Codes!$A$113," ",IF(AL412=Codes!$A$114,Codes!$B$114,IF(AL412=Codes!$A$115,Codes!$B$115,IF(AL412=Codes!$A$116,Codes!$B$116,IF(AL412=Codes!$A$117,Codes!$B$117)))))</f>
        <v xml:space="preserve"> </v>
      </c>
      <c r="AN412" s="22"/>
      <c r="AO412" s="22"/>
    </row>
    <row r="413" spans="1:41" ht="21" customHeight="1" x14ac:dyDescent="0.25">
      <c r="A413" s="24"/>
      <c r="D413" s="18">
        <v>43203</v>
      </c>
      <c r="E413" s="23"/>
      <c r="F413" s="13" t="str">
        <f>IF(E413=Codes!$A$27," ",IF(E413=Codes!$A$28,Codes!$B$28,IF(E413=Codes!$A$29,Codes!$B$29,IF(E413=Codes!$A$30,Codes!$B$30,IF(E413=Codes!$A$31,Codes!$B$31,IF(E413=Codes!$A$32,Codes!$B$32,IF(E413=Codes!$A$33,Codes!$B$33)))))))</f>
        <v xml:space="preserve"> </v>
      </c>
      <c r="G413" s="23"/>
      <c r="H413" s="13" t="str">
        <f>IF(G413=Codes!$A$36," ",IF(G413=Codes!$A$37,Codes!$B$37,IF(G413=Codes!$A$38,Codes!$B$38,IF(G413=Codes!$A$39,Codes!$B$39,IF(G413=Codes!$A$40,Codes!$B$40,IF(G413=Codes!$A$41,Codes!$B$41,IF(G413=Codes!$A$42,Codes!$B$42)))))))</f>
        <v xml:space="preserve"> </v>
      </c>
      <c r="I413" s="26"/>
      <c r="J413" s="27"/>
      <c r="K413" s="20" t="str">
        <f>IF(J413=Codes!$A$2," ",IF(J413=Codes!$A$3,Codes!$B$3,IF(J413=Codes!$A$5,Codes!$B$5,IF(J413=Codes!$A$4,Codes!$B$4))))</f>
        <v xml:space="preserve"> </v>
      </c>
      <c r="L413" s="28"/>
      <c r="M413" s="20" t="str">
        <f>IF(L413=Codes!$A$8," ",IF(L413=Codes!$A$9,Codes!$B$9,IF(L413=Codes!$A$10,Codes!$B$10,IF(L413=Codes!$A$11,Codes!$B$11))))</f>
        <v xml:space="preserve"> </v>
      </c>
      <c r="N413" s="22"/>
      <c r="O413" s="9" t="str">
        <f>IF(N413=Codes!$A$45," ",IF(N413=Codes!$A$46,Codes!$B$46,IF(N413=Codes!$A$47,Codes!$B$47,IF(N413=Codes!$A$48,Codes!$B$48))))</f>
        <v xml:space="preserve"> </v>
      </c>
      <c r="P413" s="22"/>
      <c r="Q413" s="9" t="str">
        <f>IF(P413=Codes!$A$72," ",IF(P413=Codes!$A$73,Codes!$B$73,IF(P413=Codes!$A$74,Codes!$B$74,IF(P413=Codes!$A$75,Codes!$B$75))))</f>
        <v xml:space="preserve"> </v>
      </c>
      <c r="R413" s="22"/>
      <c r="S413" s="9" t="str">
        <f>IF(R413=Codes!$A$78," ",IF(R413=Codes!$A$79,Codes!$B$79,IF(R413=Codes!$A$80,Codes!$B$80,IF(R413=Codes!$A$81,Codes!$B$81,IF(R413=Codes!$A$82,Codes!$B$82)))))</f>
        <v xml:space="preserve"> </v>
      </c>
      <c r="T413" s="22"/>
      <c r="U413" s="22"/>
      <c r="V413" s="9" t="str">
        <f>IF(U413=Codes!$A$14," ",IF(U413=Codes!$A$15,Codes!$B$15,IF(U413=Codes!$A$16,Codes!$B$16,IF(U413=Codes!$A$17,Codes!$B$17,IF(U413=Codes!$A$18,Codes!$B$18,IF(U413=Codes!$A$19,Codes!$B$19,IF(U413=Codes!$A$20,Codes!$B$20,IF(U413=Codes!$A$21,Codes!$B$21,IF(U413=Codes!$A$22,Codes!$B$22,IF(U413=Codes!$A$23,Codes!$B$23,IF(U413=Codes!$A$24,Codes!$B$24)))))))))))</f>
        <v xml:space="preserve"> </v>
      </c>
      <c r="W413" s="22"/>
      <c r="X413" s="9" t="str">
        <f>IF(W413=Codes!$A$85," ",IF(W413=Codes!$A$86,Codes!$B$86,IF(W413=Codes!$A$87,Codes!$B$87,IF(W413=Codes!$A$88,Codes!$B$88,))))</f>
        <v xml:space="preserve"> </v>
      </c>
      <c r="Y413" s="22"/>
      <c r="Z413" s="9" t="str">
        <f>IF(Y413=Codes!$A$91," ",IF(Y413=Codes!$A$92,Codes!$B$92,IF(Y413=Codes!$A$93,Codes!$B$93,IF(Y413=Codes!$A$94,Codes!$B$94,IF(Y413=Codes!$A$95,Codes!$B$95,IF(Y413=Codes!$A$96,Codes!$B$96))))))</f>
        <v xml:space="preserve"> </v>
      </c>
      <c r="AA413" s="22"/>
      <c r="AB413" s="9" t="str">
        <f>IF(AA413=Codes!$A$99," ",IF(AA413=Codes!$A$100,Codes!$B$100,IF(AA413=Codes!$A$101,Codes!$B$101,IF(AA413=Codes!$A$102,Codes!$B$102,IF(AA413=Codes!$A$103,Codes!$B$103,IF(AA413=Codes!$A$104,Codes!$B$104))))))</f>
        <v xml:space="preserve"> </v>
      </c>
      <c r="AC413" s="27"/>
      <c r="AD413" s="20" t="str">
        <f>IF(AC413=Codes!$A$51," ",IF(AC413=Codes!$A$52,Codes!$B$52,IF(AC413=Codes!$A$53,Codes!$B$53,IF(AC413=Codes!$A$54,Codes!$B$54,IF(AC413=Codes!$A$55,Codes!$B$55,IF(AC413=Codes!$A$56,Codes!$B$56,IF(AC413=Codes!$A$57,Codes!$B$57,IF(AC413=Codes!$A$58,Codes!$B$58,IF(AC413=Codes!$A$59,Codes!$B$59)))))))))</f>
        <v xml:space="preserve"> </v>
      </c>
      <c r="AE413" s="20" t="str">
        <f>IF(AD413=" "," ",IF(AD413=Codes!$B$52,1,IF(AD413=Codes!$B$53,1,IF(AD413=Codes!$B$54,1,IF(AD413=Codes!$B$55,0,IF(AD413=Codes!$B$56,0,IF(AD413=Codes!$B$57,0,IF(AD413=Codes!$B$58,0,IF(AD413=Codes!$B$59,0)))))))))</f>
        <v xml:space="preserve"> </v>
      </c>
      <c r="AF413" s="27"/>
      <c r="AG413" s="20" t="str">
        <f>IF(AF413=Codes!$A$62," ",IF(AF413=Codes!$A$63,Codes!$B$63,IF(AF413=Codes!$A$64,Codes!$B$64,IF(AF413=Codes!$A$65,Codes!$B$65,IF(AF413=Codes!$A$66,Codes!$B$66,IF(AF413=Codes!$A$67,Codes!$B$67,IF(AF413=Codes!$A$68,Codes!$B$68,IF(AF413=Codes!$A$69,Codes!$B$69))))))))</f>
        <v xml:space="preserve"> </v>
      </c>
      <c r="AH413" s="20" t="str">
        <f>IF(AG413=" "," ",IF(AG413=Codes!$B$63,1,IF(AG413=Codes!$B$64,1,IF(AG413=Codes!$B$65,1,IF(AG413=Codes!$B$66,0,IF(AG413=Codes!$B$67,0,IF(AG413=Codes!$B$68,0,IF(AG413=Codes!$B$69,0))))))))</f>
        <v xml:space="preserve"> </v>
      </c>
      <c r="AI413" s="12" t="str">
        <f t="shared" si="6"/>
        <v xml:space="preserve"> </v>
      </c>
      <c r="AJ413" s="23"/>
      <c r="AK413" s="13" t="str">
        <f>IF(AJ413=Codes!$A$107," ",IF(AJ413=Codes!$A$108,Codes!$B$108,IF(AJ413=Codes!$A$109,Codes!$B$109,IF(AJ413=Codes!$A$110,Codes!$B$110))))</f>
        <v xml:space="preserve"> </v>
      </c>
      <c r="AL413" s="23"/>
      <c r="AM413" s="12" t="str">
        <f>IF(AL413=Codes!$A$113," ",IF(AL413=Codes!$A$114,Codes!$B$114,IF(AL413=Codes!$A$115,Codes!$B$115,IF(AL413=Codes!$A$116,Codes!$B$116,IF(AL413=Codes!$A$117,Codes!$B$117)))))</f>
        <v xml:space="preserve"> </v>
      </c>
      <c r="AN413" s="22"/>
      <c r="AO413" s="22"/>
    </row>
    <row r="414" spans="1:41" ht="21" customHeight="1" x14ac:dyDescent="0.25">
      <c r="A414" s="24"/>
      <c r="D414" s="18">
        <v>43217</v>
      </c>
      <c r="E414" s="23"/>
      <c r="F414" s="13" t="str">
        <f>IF(E414=Codes!$A$27," ",IF(E414=Codes!$A$28,Codes!$B$28,IF(E414=Codes!$A$29,Codes!$B$29,IF(E414=Codes!$A$30,Codes!$B$30,IF(E414=Codes!$A$31,Codes!$B$31,IF(E414=Codes!$A$32,Codes!$B$32,IF(E414=Codes!$A$33,Codes!$B$33)))))))</f>
        <v xml:space="preserve"> </v>
      </c>
      <c r="G414" s="23"/>
      <c r="H414" s="13" t="str">
        <f>IF(G414=Codes!$A$36," ",IF(G414=Codes!$A$37,Codes!$B$37,IF(G414=Codes!$A$38,Codes!$B$38,IF(G414=Codes!$A$39,Codes!$B$39,IF(G414=Codes!$A$40,Codes!$B$40,IF(G414=Codes!$A$41,Codes!$B$41,IF(G414=Codes!$A$42,Codes!$B$42)))))))</f>
        <v xml:space="preserve"> </v>
      </c>
      <c r="I414" s="26"/>
      <c r="J414" s="27"/>
      <c r="K414" s="20" t="str">
        <f>IF(J414=Codes!$A$2," ",IF(J414=Codes!$A$3,Codes!$B$3,IF(J414=Codes!$A$5,Codes!$B$5,IF(J414=Codes!$A$4,Codes!$B$4))))</f>
        <v xml:space="preserve"> </v>
      </c>
      <c r="L414" s="28"/>
      <c r="M414" s="20" t="str">
        <f>IF(L414=Codes!$A$8," ",IF(L414=Codes!$A$9,Codes!$B$9,IF(L414=Codes!$A$10,Codes!$B$10,IF(L414=Codes!$A$11,Codes!$B$11))))</f>
        <v xml:space="preserve"> </v>
      </c>
      <c r="N414" s="22"/>
      <c r="O414" s="9" t="str">
        <f>IF(N414=Codes!$A$45," ",IF(N414=Codes!$A$46,Codes!$B$46,IF(N414=Codes!$A$47,Codes!$B$47,IF(N414=Codes!$A$48,Codes!$B$48))))</f>
        <v xml:space="preserve"> </v>
      </c>
      <c r="P414" s="22"/>
      <c r="Q414" s="9" t="str">
        <f>IF(P414=Codes!$A$72," ",IF(P414=Codes!$A$73,Codes!$B$73,IF(P414=Codes!$A$74,Codes!$B$74,IF(P414=Codes!$A$75,Codes!$B$75))))</f>
        <v xml:space="preserve"> </v>
      </c>
      <c r="R414" s="22"/>
      <c r="S414" s="9" t="str">
        <f>IF(R414=Codes!$A$78," ",IF(R414=Codes!$A$79,Codes!$B$79,IF(R414=Codes!$A$80,Codes!$B$80,IF(R414=Codes!$A$81,Codes!$B$81,IF(R414=Codes!$A$82,Codes!$B$82)))))</f>
        <v xml:space="preserve"> </v>
      </c>
      <c r="T414" s="22"/>
      <c r="U414" s="22"/>
      <c r="V414" s="9" t="str">
        <f>IF(U414=Codes!$A$14," ",IF(U414=Codes!$A$15,Codes!$B$15,IF(U414=Codes!$A$16,Codes!$B$16,IF(U414=Codes!$A$17,Codes!$B$17,IF(U414=Codes!$A$18,Codes!$B$18,IF(U414=Codes!$A$19,Codes!$B$19,IF(U414=Codes!$A$20,Codes!$B$20,IF(U414=Codes!$A$21,Codes!$B$21,IF(U414=Codes!$A$22,Codes!$B$22,IF(U414=Codes!$A$23,Codes!$B$23,IF(U414=Codes!$A$24,Codes!$B$24)))))))))))</f>
        <v xml:space="preserve"> </v>
      </c>
      <c r="W414" s="22"/>
      <c r="X414" s="9" t="str">
        <f>IF(W414=Codes!$A$85," ",IF(W414=Codes!$A$86,Codes!$B$86,IF(W414=Codes!$A$87,Codes!$B$87,IF(W414=Codes!$A$88,Codes!$B$88,))))</f>
        <v xml:space="preserve"> </v>
      </c>
      <c r="Y414" s="22"/>
      <c r="Z414" s="9" t="str">
        <f>IF(Y414=Codes!$A$91," ",IF(Y414=Codes!$A$92,Codes!$B$92,IF(Y414=Codes!$A$93,Codes!$B$93,IF(Y414=Codes!$A$94,Codes!$B$94,IF(Y414=Codes!$A$95,Codes!$B$95,IF(Y414=Codes!$A$96,Codes!$B$96))))))</f>
        <v xml:space="preserve"> </v>
      </c>
      <c r="AA414" s="22"/>
      <c r="AB414" s="9" t="str">
        <f>IF(AA414=Codes!$A$99," ",IF(AA414=Codes!$A$100,Codes!$B$100,IF(AA414=Codes!$A$101,Codes!$B$101,IF(AA414=Codes!$A$102,Codes!$B$102,IF(AA414=Codes!$A$103,Codes!$B$103,IF(AA414=Codes!$A$104,Codes!$B$104))))))</f>
        <v xml:space="preserve"> </v>
      </c>
      <c r="AC414" s="27"/>
      <c r="AD414" s="20" t="str">
        <f>IF(AC414=Codes!$A$51," ",IF(AC414=Codes!$A$52,Codes!$B$52,IF(AC414=Codes!$A$53,Codes!$B$53,IF(AC414=Codes!$A$54,Codes!$B$54,IF(AC414=Codes!$A$55,Codes!$B$55,IF(AC414=Codes!$A$56,Codes!$B$56,IF(AC414=Codes!$A$57,Codes!$B$57,IF(AC414=Codes!$A$58,Codes!$B$58,IF(AC414=Codes!$A$59,Codes!$B$59)))))))))</f>
        <v xml:space="preserve"> </v>
      </c>
      <c r="AE414" s="20" t="str">
        <f>IF(AD414=" "," ",IF(AD414=Codes!$B$52,1,IF(AD414=Codes!$B$53,1,IF(AD414=Codes!$B$54,1,IF(AD414=Codes!$B$55,0,IF(AD414=Codes!$B$56,0,IF(AD414=Codes!$B$57,0,IF(AD414=Codes!$B$58,0,IF(AD414=Codes!$B$59,0)))))))))</f>
        <v xml:space="preserve"> </v>
      </c>
      <c r="AF414" s="27"/>
      <c r="AG414" s="20" t="str">
        <f>IF(AF414=Codes!$A$62," ",IF(AF414=Codes!$A$63,Codes!$B$63,IF(AF414=Codes!$A$64,Codes!$B$64,IF(AF414=Codes!$A$65,Codes!$B$65,IF(AF414=Codes!$A$66,Codes!$B$66,IF(AF414=Codes!$A$67,Codes!$B$67,IF(AF414=Codes!$A$68,Codes!$B$68,IF(AF414=Codes!$A$69,Codes!$B$69))))))))</f>
        <v xml:space="preserve"> </v>
      </c>
      <c r="AH414" s="20" t="str">
        <f>IF(AG414=" "," ",IF(AG414=Codes!$B$63,1,IF(AG414=Codes!$B$64,1,IF(AG414=Codes!$B$65,1,IF(AG414=Codes!$B$66,0,IF(AG414=Codes!$B$67,0,IF(AG414=Codes!$B$68,0,IF(AG414=Codes!$B$69,0))))))))</f>
        <v xml:space="preserve"> </v>
      </c>
      <c r="AI414" s="12" t="str">
        <f t="shared" si="6"/>
        <v xml:space="preserve"> </v>
      </c>
      <c r="AJ414" s="23"/>
      <c r="AK414" s="13" t="str">
        <f>IF(AJ414=Codes!$A$107," ",IF(AJ414=Codes!$A$108,Codes!$B$108,IF(AJ414=Codes!$A$109,Codes!$B$109,IF(AJ414=Codes!$A$110,Codes!$B$110))))</f>
        <v xml:space="preserve"> </v>
      </c>
      <c r="AL414" s="23"/>
      <c r="AM414" s="12" t="str">
        <f>IF(AL414=Codes!$A$113," ",IF(AL414=Codes!$A$114,Codes!$B$114,IF(AL414=Codes!$A$115,Codes!$B$115,IF(AL414=Codes!$A$116,Codes!$B$116,IF(AL414=Codes!$A$117,Codes!$B$117)))))</f>
        <v xml:space="preserve"> </v>
      </c>
      <c r="AN414" s="22"/>
      <c r="AO414" s="22"/>
    </row>
    <row r="415" spans="1:41" ht="21" customHeight="1" x14ac:dyDescent="0.25">
      <c r="A415" s="24"/>
      <c r="D415" s="18">
        <v>43217</v>
      </c>
      <c r="E415" s="23"/>
      <c r="F415" s="13" t="str">
        <f>IF(E415=Codes!$A$27," ",IF(E415=Codes!$A$28,Codes!$B$28,IF(E415=Codes!$A$29,Codes!$B$29,IF(E415=Codes!$A$30,Codes!$B$30,IF(E415=Codes!$A$31,Codes!$B$31,IF(E415=Codes!$A$32,Codes!$B$32,IF(E415=Codes!$A$33,Codes!$B$33)))))))</f>
        <v xml:space="preserve"> </v>
      </c>
      <c r="G415" s="23"/>
      <c r="H415" s="13" t="str">
        <f>IF(G415=Codes!$A$36," ",IF(G415=Codes!$A$37,Codes!$B$37,IF(G415=Codes!$A$38,Codes!$B$38,IF(G415=Codes!$A$39,Codes!$B$39,IF(G415=Codes!$A$40,Codes!$B$40,IF(G415=Codes!$A$41,Codes!$B$41,IF(G415=Codes!$A$42,Codes!$B$42)))))))</f>
        <v xml:space="preserve"> </v>
      </c>
      <c r="I415" s="26"/>
      <c r="J415" s="27"/>
      <c r="K415" s="20" t="str">
        <f>IF(J415=Codes!$A$2," ",IF(J415=Codes!$A$3,Codes!$B$3,IF(J415=Codes!$A$5,Codes!$B$5,IF(J415=Codes!$A$4,Codes!$B$4))))</f>
        <v xml:space="preserve"> </v>
      </c>
      <c r="L415" s="28"/>
      <c r="M415" s="20" t="str">
        <f>IF(L415=Codes!$A$8," ",IF(L415=Codes!$A$9,Codes!$B$9,IF(L415=Codes!$A$10,Codes!$B$10,IF(L415=Codes!$A$11,Codes!$B$11))))</f>
        <v xml:space="preserve"> </v>
      </c>
      <c r="N415" s="22"/>
      <c r="O415" s="9" t="str">
        <f>IF(N415=Codes!$A$45," ",IF(N415=Codes!$A$46,Codes!$B$46,IF(N415=Codes!$A$47,Codes!$B$47,IF(N415=Codes!$A$48,Codes!$B$48))))</f>
        <v xml:space="preserve"> </v>
      </c>
      <c r="P415" s="22"/>
      <c r="Q415" s="9" t="str">
        <f>IF(P415=Codes!$A$72," ",IF(P415=Codes!$A$73,Codes!$B$73,IF(P415=Codes!$A$74,Codes!$B$74,IF(P415=Codes!$A$75,Codes!$B$75))))</f>
        <v xml:space="preserve"> </v>
      </c>
      <c r="R415" s="22"/>
      <c r="S415" s="9" t="str">
        <f>IF(R415=Codes!$A$78," ",IF(R415=Codes!$A$79,Codes!$B$79,IF(R415=Codes!$A$80,Codes!$B$80,IF(R415=Codes!$A$81,Codes!$B$81,IF(R415=Codes!$A$82,Codes!$B$82)))))</f>
        <v xml:space="preserve"> </v>
      </c>
      <c r="T415" s="22"/>
      <c r="U415" s="22"/>
      <c r="V415" s="9" t="str">
        <f>IF(U415=Codes!$A$14," ",IF(U415=Codes!$A$15,Codes!$B$15,IF(U415=Codes!$A$16,Codes!$B$16,IF(U415=Codes!$A$17,Codes!$B$17,IF(U415=Codes!$A$18,Codes!$B$18,IF(U415=Codes!$A$19,Codes!$B$19,IF(U415=Codes!$A$20,Codes!$B$20,IF(U415=Codes!$A$21,Codes!$B$21,IF(U415=Codes!$A$22,Codes!$B$22,IF(U415=Codes!$A$23,Codes!$B$23,IF(U415=Codes!$A$24,Codes!$B$24)))))))))))</f>
        <v xml:space="preserve"> </v>
      </c>
      <c r="W415" s="22"/>
      <c r="X415" s="9" t="str">
        <f>IF(W415=Codes!$A$85," ",IF(W415=Codes!$A$86,Codes!$B$86,IF(W415=Codes!$A$87,Codes!$B$87,IF(W415=Codes!$A$88,Codes!$B$88,))))</f>
        <v xml:space="preserve"> </v>
      </c>
      <c r="Y415" s="22"/>
      <c r="Z415" s="9" t="str">
        <f>IF(Y415=Codes!$A$91," ",IF(Y415=Codes!$A$92,Codes!$B$92,IF(Y415=Codes!$A$93,Codes!$B$93,IF(Y415=Codes!$A$94,Codes!$B$94,IF(Y415=Codes!$A$95,Codes!$B$95,IF(Y415=Codes!$A$96,Codes!$B$96))))))</f>
        <v xml:space="preserve"> </v>
      </c>
      <c r="AA415" s="22"/>
      <c r="AB415" s="9" t="str">
        <f>IF(AA415=Codes!$A$99," ",IF(AA415=Codes!$A$100,Codes!$B$100,IF(AA415=Codes!$A$101,Codes!$B$101,IF(AA415=Codes!$A$102,Codes!$B$102,IF(AA415=Codes!$A$103,Codes!$B$103,IF(AA415=Codes!$A$104,Codes!$B$104))))))</f>
        <v xml:space="preserve"> </v>
      </c>
      <c r="AC415" s="27"/>
      <c r="AD415" s="20" t="str">
        <f>IF(AC415=Codes!$A$51," ",IF(AC415=Codes!$A$52,Codes!$B$52,IF(AC415=Codes!$A$53,Codes!$B$53,IF(AC415=Codes!$A$54,Codes!$B$54,IF(AC415=Codes!$A$55,Codes!$B$55,IF(AC415=Codes!$A$56,Codes!$B$56,IF(AC415=Codes!$A$57,Codes!$B$57,IF(AC415=Codes!$A$58,Codes!$B$58,IF(AC415=Codes!$A$59,Codes!$B$59)))))))))</f>
        <v xml:space="preserve"> </v>
      </c>
      <c r="AE415" s="20" t="str">
        <f>IF(AD415=" "," ",IF(AD415=Codes!$B$52,1,IF(AD415=Codes!$B$53,1,IF(AD415=Codes!$B$54,1,IF(AD415=Codes!$B$55,0,IF(AD415=Codes!$B$56,0,IF(AD415=Codes!$B$57,0,IF(AD415=Codes!$B$58,0,IF(AD415=Codes!$B$59,0)))))))))</f>
        <v xml:space="preserve"> </v>
      </c>
      <c r="AF415" s="27"/>
      <c r="AG415" s="20" t="str">
        <f>IF(AF415=Codes!$A$62," ",IF(AF415=Codes!$A$63,Codes!$B$63,IF(AF415=Codes!$A$64,Codes!$B$64,IF(AF415=Codes!$A$65,Codes!$B$65,IF(AF415=Codes!$A$66,Codes!$B$66,IF(AF415=Codes!$A$67,Codes!$B$67,IF(AF415=Codes!$A$68,Codes!$B$68,IF(AF415=Codes!$A$69,Codes!$B$69))))))))</f>
        <v xml:space="preserve"> </v>
      </c>
      <c r="AH415" s="20" t="str">
        <f>IF(AG415=" "," ",IF(AG415=Codes!$B$63,1,IF(AG415=Codes!$B$64,1,IF(AG415=Codes!$B$65,1,IF(AG415=Codes!$B$66,0,IF(AG415=Codes!$B$67,0,IF(AG415=Codes!$B$68,0,IF(AG415=Codes!$B$69,0))))))))</f>
        <v xml:space="preserve"> </v>
      </c>
      <c r="AI415" s="12" t="str">
        <f t="shared" si="6"/>
        <v xml:space="preserve"> </v>
      </c>
      <c r="AJ415" s="23"/>
      <c r="AK415" s="13" t="str">
        <f>IF(AJ415=Codes!$A$107," ",IF(AJ415=Codes!$A$108,Codes!$B$108,IF(AJ415=Codes!$A$109,Codes!$B$109,IF(AJ415=Codes!$A$110,Codes!$B$110))))</f>
        <v xml:space="preserve"> </v>
      </c>
      <c r="AL415" s="23"/>
      <c r="AM415" s="12" t="str">
        <f>IF(AL415=Codes!$A$113," ",IF(AL415=Codes!$A$114,Codes!$B$114,IF(AL415=Codes!$A$115,Codes!$B$115,IF(AL415=Codes!$A$116,Codes!$B$116,IF(AL415=Codes!$A$117,Codes!$B$117)))))</f>
        <v xml:space="preserve"> </v>
      </c>
      <c r="AN415" s="22"/>
      <c r="AO415" s="22"/>
    </row>
    <row r="416" spans="1:41" ht="21" customHeight="1" x14ac:dyDescent="0.25">
      <c r="A416" s="24"/>
      <c r="D416" s="18">
        <v>43217</v>
      </c>
      <c r="E416" s="23"/>
      <c r="F416" s="13" t="str">
        <f>IF(E416=Codes!$A$27," ",IF(E416=Codes!$A$28,Codes!$B$28,IF(E416=Codes!$A$29,Codes!$B$29,IF(E416=Codes!$A$30,Codes!$B$30,IF(E416=Codes!$A$31,Codes!$B$31,IF(E416=Codes!$A$32,Codes!$B$32,IF(E416=Codes!$A$33,Codes!$B$33)))))))</f>
        <v xml:space="preserve"> </v>
      </c>
      <c r="G416" s="23"/>
      <c r="H416" s="13" t="str">
        <f>IF(G416=Codes!$A$36," ",IF(G416=Codes!$A$37,Codes!$B$37,IF(G416=Codes!$A$38,Codes!$B$38,IF(G416=Codes!$A$39,Codes!$B$39,IF(G416=Codes!$A$40,Codes!$B$40,IF(G416=Codes!$A$41,Codes!$B$41,IF(G416=Codes!$A$42,Codes!$B$42)))))))</f>
        <v xml:space="preserve"> </v>
      </c>
      <c r="I416" s="26"/>
      <c r="J416" s="27"/>
      <c r="K416" s="20" t="str">
        <f>IF(J416=Codes!$A$2," ",IF(J416=Codes!$A$3,Codes!$B$3,IF(J416=Codes!$A$5,Codes!$B$5,IF(J416=Codes!$A$4,Codes!$B$4))))</f>
        <v xml:space="preserve"> </v>
      </c>
      <c r="L416" s="28"/>
      <c r="M416" s="20" t="str">
        <f>IF(L416=Codes!$A$8," ",IF(L416=Codes!$A$9,Codes!$B$9,IF(L416=Codes!$A$10,Codes!$B$10,IF(L416=Codes!$A$11,Codes!$B$11))))</f>
        <v xml:space="preserve"> </v>
      </c>
      <c r="N416" s="22"/>
      <c r="O416" s="9" t="str">
        <f>IF(N416=Codes!$A$45," ",IF(N416=Codes!$A$46,Codes!$B$46,IF(N416=Codes!$A$47,Codes!$B$47,IF(N416=Codes!$A$48,Codes!$B$48))))</f>
        <v xml:space="preserve"> </v>
      </c>
      <c r="P416" s="22"/>
      <c r="Q416" s="9" t="str">
        <f>IF(P416=Codes!$A$72," ",IF(P416=Codes!$A$73,Codes!$B$73,IF(P416=Codes!$A$74,Codes!$B$74,IF(P416=Codes!$A$75,Codes!$B$75))))</f>
        <v xml:space="preserve"> </v>
      </c>
      <c r="R416" s="22"/>
      <c r="S416" s="9" t="str">
        <f>IF(R416=Codes!$A$78," ",IF(R416=Codes!$A$79,Codes!$B$79,IF(R416=Codes!$A$80,Codes!$B$80,IF(R416=Codes!$A$81,Codes!$B$81,IF(R416=Codes!$A$82,Codes!$B$82)))))</f>
        <v xml:space="preserve"> </v>
      </c>
      <c r="T416" s="22"/>
      <c r="U416" s="22"/>
      <c r="V416" s="9" t="str">
        <f>IF(U416=Codes!$A$14," ",IF(U416=Codes!$A$15,Codes!$B$15,IF(U416=Codes!$A$16,Codes!$B$16,IF(U416=Codes!$A$17,Codes!$B$17,IF(U416=Codes!$A$18,Codes!$B$18,IF(U416=Codes!$A$19,Codes!$B$19,IF(U416=Codes!$A$20,Codes!$B$20,IF(U416=Codes!$A$21,Codes!$B$21,IF(U416=Codes!$A$22,Codes!$B$22,IF(U416=Codes!$A$23,Codes!$B$23,IF(U416=Codes!$A$24,Codes!$B$24)))))))))))</f>
        <v xml:space="preserve"> </v>
      </c>
      <c r="W416" s="22"/>
      <c r="X416" s="9" t="str">
        <f>IF(W416=Codes!$A$85," ",IF(W416=Codes!$A$86,Codes!$B$86,IF(W416=Codes!$A$87,Codes!$B$87,IF(W416=Codes!$A$88,Codes!$B$88,))))</f>
        <v xml:space="preserve"> </v>
      </c>
      <c r="Y416" s="22"/>
      <c r="Z416" s="9" t="str">
        <f>IF(Y416=Codes!$A$91," ",IF(Y416=Codes!$A$92,Codes!$B$92,IF(Y416=Codes!$A$93,Codes!$B$93,IF(Y416=Codes!$A$94,Codes!$B$94,IF(Y416=Codes!$A$95,Codes!$B$95,IF(Y416=Codes!$A$96,Codes!$B$96))))))</f>
        <v xml:space="preserve"> </v>
      </c>
      <c r="AA416" s="22"/>
      <c r="AB416" s="9" t="str">
        <f>IF(AA416=Codes!$A$99," ",IF(AA416=Codes!$A$100,Codes!$B$100,IF(AA416=Codes!$A$101,Codes!$B$101,IF(AA416=Codes!$A$102,Codes!$B$102,IF(AA416=Codes!$A$103,Codes!$B$103,IF(AA416=Codes!$A$104,Codes!$B$104))))))</f>
        <v xml:space="preserve"> </v>
      </c>
      <c r="AC416" s="27"/>
      <c r="AD416" s="20" t="str">
        <f>IF(AC416=Codes!$A$51," ",IF(AC416=Codes!$A$52,Codes!$B$52,IF(AC416=Codes!$A$53,Codes!$B$53,IF(AC416=Codes!$A$54,Codes!$B$54,IF(AC416=Codes!$A$55,Codes!$B$55,IF(AC416=Codes!$A$56,Codes!$B$56,IF(AC416=Codes!$A$57,Codes!$B$57,IF(AC416=Codes!$A$58,Codes!$B$58,IF(AC416=Codes!$A$59,Codes!$B$59)))))))))</f>
        <v xml:space="preserve"> </v>
      </c>
      <c r="AE416" s="20" t="str">
        <f>IF(AD416=" "," ",IF(AD416=Codes!$B$52,1,IF(AD416=Codes!$B$53,1,IF(AD416=Codes!$B$54,1,IF(AD416=Codes!$B$55,0,IF(AD416=Codes!$B$56,0,IF(AD416=Codes!$B$57,0,IF(AD416=Codes!$B$58,0,IF(AD416=Codes!$B$59,0)))))))))</f>
        <v xml:space="preserve"> </v>
      </c>
      <c r="AF416" s="27"/>
      <c r="AG416" s="20" t="str">
        <f>IF(AF416=Codes!$A$62," ",IF(AF416=Codes!$A$63,Codes!$B$63,IF(AF416=Codes!$A$64,Codes!$B$64,IF(AF416=Codes!$A$65,Codes!$B$65,IF(AF416=Codes!$A$66,Codes!$B$66,IF(AF416=Codes!$A$67,Codes!$B$67,IF(AF416=Codes!$A$68,Codes!$B$68,IF(AF416=Codes!$A$69,Codes!$B$69))))))))</f>
        <v xml:space="preserve"> </v>
      </c>
      <c r="AH416" s="20" t="str">
        <f>IF(AG416=" "," ",IF(AG416=Codes!$B$63,1,IF(AG416=Codes!$B$64,1,IF(AG416=Codes!$B$65,1,IF(AG416=Codes!$B$66,0,IF(AG416=Codes!$B$67,0,IF(AG416=Codes!$B$68,0,IF(AG416=Codes!$B$69,0))))))))</f>
        <v xml:space="preserve"> </v>
      </c>
      <c r="AI416" s="12" t="str">
        <f t="shared" si="6"/>
        <v xml:space="preserve"> </v>
      </c>
      <c r="AJ416" s="23"/>
      <c r="AK416" s="13" t="str">
        <f>IF(AJ416=Codes!$A$107," ",IF(AJ416=Codes!$A$108,Codes!$B$108,IF(AJ416=Codes!$A$109,Codes!$B$109,IF(AJ416=Codes!$A$110,Codes!$B$110))))</f>
        <v xml:space="preserve"> </v>
      </c>
      <c r="AL416" s="23"/>
      <c r="AM416" s="12" t="str">
        <f>IF(AL416=Codes!$A$113," ",IF(AL416=Codes!$A$114,Codes!$B$114,IF(AL416=Codes!$A$115,Codes!$B$115,IF(AL416=Codes!$A$116,Codes!$B$116,IF(AL416=Codes!$A$117,Codes!$B$117)))))</f>
        <v xml:space="preserve"> </v>
      </c>
      <c r="AN416" s="22"/>
      <c r="AO416" s="22"/>
    </row>
    <row r="417" spans="1:41" ht="21" customHeight="1" x14ac:dyDescent="0.25">
      <c r="A417" s="24"/>
      <c r="D417" s="18">
        <v>43217</v>
      </c>
      <c r="E417" s="23"/>
      <c r="F417" s="13" t="str">
        <f>IF(E417=Codes!$A$27," ",IF(E417=Codes!$A$28,Codes!$B$28,IF(E417=Codes!$A$29,Codes!$B$29,IF(E417=Codes!$A$30,Codes!$B$30,IF(E417=Codes!$A$31,Codes!$B$31,IF(E417=Codes!$A$32,Codes!$B$32,IF(E417=Codes!$A$33,Codes!$B$33)))))))</f>
        <v xml:space="preserve"> </v>
      </c>
      <c r="G417" s="23"/>
      <c r="H417" s="13" t="str">
        <f>IF(G417=Codes!$A$36," ",IF(G417=Codes!$A$37,Codes!$B$37,IF(G417=Codes!$A$38,Codes!$B$38,IF(G417=Codes!$A$39,Codes!$B$39,IF(G417=Codes!$A$40,Codes!$B$40,IF(G417=Codes!$A$41,Codes!$B$41,IF(G417=Codes!$A$42,Codes!$B$42)))))))</f>
        <v xml:space="preserve"> </v>
      </c>
      <c r="I417" s="26"/>
      <c r="J417" s="27"/>
      <c r="K417" s="20" t="str">
        <f>IF(J417=Codes!$A$2," ",IF(J417=Codes!$A$3,Codes!$B$3,IF(J417=Codes!$A$5,Codes!$B$5,IF(J417=Codes!$A$4,Codes!$B$4))))</f>
        <v xml:space="preserve"> </v>
      </c>
      <c r="L417" s="28"/>
      <c r="M417" s="20" t="str">
        <f>IF(L417=Codes!$A$8," ",IF(L417=Codes!$A$9,Codes!$B$9,IF(L417=Codes!$A$10,Codes!$B$10,IF(L417=Codes!$A$11,Codes!$B$11))))</f>
        <v xml:space="preserve"> </v>
      </c>
      <c r="N417" s="22"/>
      <c r="O417" s="9" t="str">
        <f>IF(N417=Codes!$A$45," ",IF(N417=Codes!$A$46,Codes!$B$46,IF(N417=Codes!$A$47,Codes!$B$47,IF(N417=Codes!$A$48,Codes!$B$48))))</f>
        <v xml:space="preserve"> </v>
      </c>
      <c r="P417" s="22"/>
      <c r="Q417" s="9" t="str">
        <f>IF(P417=Codes!$A$72," ",IF(P417=Codes!$A$73,Codes!$B$73,IF(P417=Codes!$A$74,Codes!$B$74,IF(P417=Codes!$A$75,Codes!$B$75))))</f>
        <v xml:space="preserve"> </v>
      </c>
      <c r="R417" s="22"/>
      <c r="S417" s="9" t="str">
        <f>IF(R417=Codes!$A$78," ",IF(R417=Codes!$A$79,Codes!$B$79,IF(R417=Codes!$A$80,Codes!$B$80,IF(R417=Codes!$A$81,Codes!$B$81,IF(R417=Codes!$A$82,Codes!$B$82)))))</f>
        <v xml:space="preserve"> </v>
      </c>
      <c r="T417" s="22"/>
      <c r="U417" s="22"/>
      <c r="V417" s="9" t="str">
        <f>IF(U417=Codes!$A$14," ",IF(U417=Codes!$A$15,Codes!$B$15,IF(U417=Codes!$A$16,Codes!$B$16,IF(U417=Codes!$A$17,Codes!$B$17,IF(U417=Codes!$A$18,Codes!$B$18,IF(U417=Codes!$A$19,Codes!$B$19,IF(U417=Codes!$A$20,Codes!$B$20,IF(U417=Codes!$A$21,Codes!$B$21,IF(U417=Codes!$A$22,Codes!$B$22,IF(U417=Codes!$A$23,Codes!$B$23,IF(U417=Codes!$A$24,Codes!$B$24)))))))))))</f>
        <v xml:space="preserve"> </v>
      </c>
      <c r="W417" s="22"/>
      <c r="X417" s="9" t="str">
        <f>IF(W417=Codes!$A$85," ",IF(W417=Codes!$A$86,Codes!$B$86,IF(W417=Codes!$A$87,Codes!$B$87,IF(W417=Codes!$A$88,Codes!$B$88,))))</f>
        <v xml:space="preserve"> </v>
      </c>
      <c r="Y417" s="22"/>
      <c r="Z417" s="9" t="str">
        <f>IF(Y417=Codes!$A$91," ",IF(Y417=Codes!$A$92,Codes!$B$92,IF(Y417=Codes!$A$93,Codes!$B$93,IF(Y417=Codes!$A$94,Codes!$B$94,IF(Y417=Codes!$A$95,Codes!$B$95,IF(Y417=Codes!$A$96,Codes!$B$96))))))</f>
        <v xml:space="preserve"> </v>
      </c>
      <c r="AA417" s="22"/>
      <c r="AB417" s="9" t="str">
        <f>IF(AA417=Codes!$A$99," ",IF(AA417=Codes!$A$100,Codes!$B$100,IF(AA417=Codes!$A$101,Codes!$B$101,IF(AA417=Codes!$A$102,Codes!$B$102,IF(AA417=Codes!$A$103,Codes!$B$103,IF(AA417=Codes!$A$104,Codes!$B$104))))))</f>
        <v xml:space="preserve"> </v>
      </c>
      <c r="AC417" s="27"/>
      <c r="AD417" s="20" t="str">
        <f>IF(AC417=Codes!$A$51," ",IF(AC417=Codes!$A$52,Codes!$B$52,IF(AC417=Codes!$A$53,Codes!$B$53,IF(AC417=Codes!$A$54,Codes!$B$54,IF(AC417=Codes!$A$55,Codes!$B$55,IF(AC417=Codes!$A$56,Codes!$B$56,IF(AC417=Codes!$A$57,Codes!$B$57,IF(AC417=Codes!$A$58,Codes!$B$58,IF(AC417=Codes!$A$59,Codes!$B$59)))))))))</f>
        <v xml:space="preserve"> </v>
      </c>
      <c r="AE417" s="20" t="str">
        <f>IF(AD417=" "," ",IF(AD417=Codes!$B$52,1,IF(AD417=Codes!$B$53,1,IF(AD417=Codes!$B$54,1,IF(AD417=Codes!$B$55,0,IF(AD417=Codes!$B$56,0,IF(AD417=Codes!$B$57,0,IF(AD417=Codes!$B$58,0,IF(AD417=Codes!$B$59,0)))))))))</f>
        <v xml:space="preserve"> </v>
      </c>
      <c r="AF417" s="27"/>
      <c r="AG417" s="20" t="str">
        <f>IF(AF417=Codes!$A$62," ",IF(AF417=Codes!$A$63,Codes!$B$63,IF(AF417=Codes!$A$64,Codes!$B$64,IF(AF417=Codes!$A$65,Codes!$B$65,IF(AF417=Codes!$A$66,Codes!$B$66,IF(AF417=Codes!$A$67,Codes!$B$67,IF(AF417=Codes!$A$68,Codes!$B$68,IF(AF417=Codes!$A$69,Codes!$B$69))))))))</f>
        <v xml:space="preserve"> </v>
      </c>
      <c r="AH417" s="20" t="str">
        <f>IF(AG417=" "," ",IF(AG417=Codes!$B$63,1,IF(AG417=Codes!$B$64,1,IF(AG417=Codes!$B$65,1,IF(AG417=Codes!$B$66,0,IF(AG417=Codes!$B$67,0,IF(AG417=Codes!$B$68,0,IF(AG417=Codes!$B$69,0))))))))</f>
        <v xml:space="preserve"> </v>
      </c>
      <c r="AI417" s="12" t="str">
        <f t="shared" si="6"/>
        <v xml:space="preserve"> </v>
      </c>
      <c r="AJ417" s="23"/>
      <c r="AK417" s="13" t="str">
        <f>IF(AJ417=Codes!$A$107," ",IF(AJ417=Codes!$A$108,Codes!$B$108,IF(AJ417=Codes!$A$109,Codes!$B$109,IF(AJ417=Codes!$A$110,Codes!$B$110))))</f>
        <v xml:space="preserve"> </v>
      </c>
      <c r="AL417" s="23"/>
      <c r="AM417" s="12" t="str">
        <f>IF(AL417=Codes!$A$113," ",IF(AL417=Codes!$A$114,Codes!$B$114,IF(AL417=Codes!$A$115,Codes!$B$115,IF(AL417=Codes!$A$116,Codes!$B$116,IF(AL417=Codes!$A$117,Codes!$B$117)))))</f>
        <v xml:space="preserve"> </v>
      </c>
      <c r="AN417" s="22"/>
      <c r="AO417" s="22"/>
    </row>
    <row r="418" spans="1:41" ht="21" customHeight="1" x14ac:dyDescent="0.25">
      <c r="A418" s="24"/>
      <c r="D418" s="18">
        <v>43217</v>
      </c>
      <c r="E418" s="23"/>
      <c r="F418" s="13" t="str">
        <f>IF(E418=Codes!$A$27," ",IF(E418=Codes!$A$28,Codes!$B$28,IF(E418=Codes!$A$29,Codes!$B$29,IF(E418=Codes!$A$30,Codes!$B$30,IF(E418=Codes!$A$31,Codes!$B$31,IF(E418=Codes!$A$32,Codes!$B$32,IF(E418=Codes!$A$33,Codes!$B$33)))))))</f>
        <v xml:space="preserve"> </v>
      </c>
      <c r="G418" s="23"/>
      <c r="H418" s="13" t="str">
        <f>IF(G418=Codes!$A$36," ",IF(G418=Codes!$A$37,Codes!$B$37,IF(G418=Codes!$A$38,Codes!$B$38,IF(G418=Codes!$A$39,Codes!$B$39,IF(G418=Codes!$A$40,Codes!$B$40,IF(G418=Codes!$A$41,Codes!$B$41,IF(G418=Codes!$A$42,Codes!$B$42)))))))</f>
        <v xml:space="preserve"> </v>
      </c>
      <c r="I418" s="26"/>
      <c r="J418" s="27"/>
      <c r="K418" s="20" t="str">
        <f>IF(J418=Codes!$A$2," ",IF(J418=Codes!$A$3,Codes!$B$3,IF(J418=Codes!$A$5,Codes!$B$5,IF(J418=Codes!$A$4,Codes!$B$4))))</f>
        <v xml:space="preserve"> </v>
      </c>
      <c r="L418" s="28"/>
      <c r="M418" s="20" t="str">
        <f>IF(L418=Codes!$A$8," ",IF(L418=Codes!$A$9,Codes!$B$9,IF(L418=Codes!$A$10,Codes!$B$10,IF(L418=Codes!$A$11,Codes!$B$11))))</f>
        <v xml:space="preserve"> </v>
      </c>
      <c r="N418" s="22"/>
      <c r="O418" s="9" t="str">
        <f>IF(N418=Codes!$A$45," ",IF(N418=Codes!$A$46,Codes!$B$46,IF(N418=Codes!$A$47,Codes!$B$47,IF(N418=Codes!$A$48,Codes!$B$48))))</f>
        <v xml:space="preserve"> </v>
      </c>
      <c r="P418" s="22"/>
      <c r="Q418" s="9" t="str">
        <f>IF(P418=Codes!$A$72," ",IF(P418=Codes!$A$73,Codes!$B$73,IF(P418=Codes!$A$74,Codes!$B$74,IF(P418=Codes!$A$75,Codes!$B$75))))</f>
        <v xml:space="preserve"> </v>
      </c>
      <c r="R418" s="22"/>
      <c r="S418" s="9" t="str">
        <f>IF(R418=Codes!$A$78," ",IF(R418=Codes!$A$79,Codes!$B$79,IF(R418=Codes!$A$80,Codes!$B$80,IF(R418=Codes!$A$81,Codes!$B$81,IF(R418=Codes!$A$82,Codes!$B$82)))))</f>
        <v xml:space="preserve"> </v>
      </c>
      <c r="T418" s="22"/>
      <c r="U418" s="22"/>
      <c r="V418" s="9" t="str">
        <f>IF(U418=Codes!$A$14," ",IF(U418=Codes!$A$15,Codes!$B$15,IF(U418=Codes!$A$16,Codes!$B$16,IF(U418=Codes!$A$17,Codes!$B$17,IF(U418=Codes!$A$18,Codes!$B$18,IF(U418=Codes!$A$19,Codes!$B$19,IF(U418=Codes!$A$20,Codes!$B$20,IF(U418=Codes!$A$21,Codes!$B$21,IF(U418=Codes!$A$22,Codes!$B$22,IF(U418=Codes!$A$23,Codes!$B$23,IF(U418=Codes!$A$24,Codes!$B$24)))))))))))</f>
        <v xml:space="preserve"> </v>
      </c>
      <c r="W418" s="22"/>
      <c r="X418" s="9" t="str">
        <f>IF(W418=Codes!$A$85," ",IF(W418=Codes!$A$86,Codes!$B$86,IF(W418=Codes!$A$87,Codes!$B$87,IF(W418=Codes!$A$88,Codes!$B$88,))))</f>
        <v xml:space="preserve"> </v>
      </c>
      <c r="Y418" s="22"/>
      <c r="Z418" s="9" t="str">
        <f>IF(Y418=Codes!$A$91," ",IF(Y418=Codes!$A$92,Codes!$B$92,IF(Y418=Codes!$A$93,Codes!$B$93,IF(Y418=Codes!$A$94,Codes!$B$94,IF(Y418=Codes!$A$95,Codes!$B$95,IF(Y418=Codes!$A$96,Codes!$B$96))))))</f>
        <v xml:space="preserve"> </v>
      </c>
      <c r="AA418" s="22"/>
      <c r="AB418" s="9" t="str">
        <f>IF(AA418=Codes!$A$99," ",IF(AA418=Codes!$A$100,Codes!$B$100,IF(AA418=Codes!$A$101,Codes!$B$101,IF(AA418=Codes!$A$102,Codes!$B$102,IF(AA418=Codes!$A$103,Codes!$B$103,IF(AA418=Codes!$A$104,Codes!$B$104))))))</f>
        <v xml:space="preserve"> </v>
      </c>
      <c r="AC418" s="27"/>
      <c r="AD418" s="20" t="str">
        <f>IF(AC418=Codes!$A$51," ",IF(AC418=Codes!$A$52,Codes!$B$52,IF(AC418=Codes!$A$53,Codes!$B$53,IF(AC418=Codes!$A$54,Codes!$B$54,IF(AC418=Codes!$A$55,Codes!$B$55,IF(AC418=Codes!$A$56,Codes!$B$56,IF(AC418=Codes!$A$57,Codes!$B$57,IF(AC418=Codes!$A$58,Codes!$B$58,IF(AC418=Codes!$A$59,Codes!$B$59)))))))))</f>
        <v xml:space="preserve"> </v>
      </c>
      <c r="AE418" s="20" t="str">
        <f>IF(AD418=" "," ",IF(AD418=Codes!$B$52,1,IF(AD418=Codes!$B$53,1,IF(AD418=Codes!$B$54,1,IF(AD418=Codes!$B$55,0,IF(AD418=Codes!$B$56,0,IF(AD418=Codes!$B$57,0,IF(AD418=Codes!$B$58,0,IF(AD418=Codes!$B$59,0)))))))))</f>
        <v xml:space="preserve"> </v>
      </c>
      <c r="AF418" s="27"/>
      <c r="AG418" s="20" t="str">
        <f>IF(AF418=Codes!$A$62," ",IF(AF418=Codes!$A$63,Codes!$B$63,IF(AF418=Codes!$A$64,Codes!$B$64,IF(AF418=Codes!$A$65,Codes!$B$65,IF(AF418=Codes!$A$66,Codes!$B$66,IF(AF418=Codes!$A$67,Codes!$B$67,IF(AF418=Codes!$A$68,Codes!$B$68,IF(AF418=Codes!$A$69,Codes!$B$69))))))))</f>
        <v xml:space="preserve"> </v>
      </c>
      <c r="AH418" s="20" t="str">
        <f>IF(AG418=" "," ",IF(AG418=Codes!$B$63,1,IF(AG418=Codes!$B$64,1,IF(AG418=Codes!$B$65,1,IF(AG418=Codes!$B$66,0,IF(AG418=Codes!$B$67,0,IF(AG418=Codes!$B$68,0,IF(AG418=Codes!$B$69,0))))))))</f>
        <v xml:space="preserve"> </v>
      </c>
      <c r="AI418" s="12" t="str">
        <f t="shared" si="6"/>
        <v xml:space="preserve"> </v>
      </c>
      <c r="AJ418" s="23"/>
      <c r="AK418" s="13" t="str">
        <f>IF(AJ418=Codes!$A$107," ",IF(AJ418=Codes!$A$108,Codes!$B$108,IF(AJ418=Codes!$A$109,Codes!$B$109,IF(AJ418=Codes!$A$110,Codes!$B$110))))</f>
        <v xml:space="preserve"> </v>
      </c>
      <c r="AL418" s="23"/>
      <c r="AM418" s="12" t="str">
        <f>IF(AL418=Codes!$A$113," ",IF(AL418=Codes!$A$114,Codes!$B$114,IF(AL418=Codes!$A$115,Codes!$B$115,IF(AL418=Codes!$A$116,Codes!$B$116,IF(AL418=Codes!$A$117,Codes!$B$117)))))</f>
        <v xml:space="preserve"> </v>
      </c>
      <c r="AN418" s="22"/>
      <c r="AO418" s="22"/>
    </row>
    <row r="419" spans="1:41" ht="21" customHeight="1" x14ac:dyDescent="0.25">
      <c r="A419" s="24"/>
      <c r="D419" s="18">
        <v>43217</v>
      </c>
      <c r="E419" s="23"/>
      <c r="F419" s="13" t="str">
        <f>IF(E419=Codes!$A$27," ",IF(E419=Codes!$A$28,Codes!$B$28,IF(E419=Codes!$A$29,Codes!$B$29,IF(E419=Codes!$A$30,Codes!$B$30,IF(E419=Codes!$A$31,Codes!$B$31,IF(E419=Codes!$A$32,Codes!$B$32,IF(E419=Codes!$A$33,Codes!$B$33)))))))</f>
        <v xml:space="preserve"> </v>
      </c>
      <c r="G419" s="23"/>
      <c r="H419" s="13" t="str">
        <f>IF(G419=Codes!$A$36," ",IF(G419=Codes!$A$37,Codes!$B$37,IF(G419=Codes!$A$38,Codes!$B$38,IF(G419=Codes!$A$39,Codes!$B$39,IF(G419=Codes!$A$40,Codes!$B$40,IF(G419=Codes!$A$41,Codes!$B$41,IF(G419=Codes!$A$42,Codes!$B$42)))))))</f>
        <v xml:space="preserve"> </v>
      </c>
      <c r="I419" s="26"/>
      <c r="J419" s="27"/>
      <c r="K419" s="20" t="str">
        <f>IF(J419=Codes!$A$2," ",IF(J419=Codes!$A$3,Codes!$B$3,IF(J419=Codes!$A$5,Codes!$B$5,IF(J419=Codes!$A$4,Codes!$B$4))))</f>
        <v xml:space="preserve"> </v>
      </c>
      <c r="L419" s="28"/>
      <c r="M419" s="20" t="str">
        <f>IF(L419=Codes!$A$8," ",IF(L419=Codes!$A$9,Codes!$B$9,IF(L419=Codes!$A$10,Codes!$B$10,IF(L419=Codes!$A$11,Codes!$B$11))))</f>
        <v xml:space="preserve"> </v>
      </c>
      <c r="N419" s="22"/>
      <c r="O419" s="9" t="str">
        <f>IF(N419=Codes!$A$45," ",IF(N419=Codes!$A$46,Codes!$B$46,IF(N419=Codes!$A$47,Codes!$B$47,IF(N419=Codes!$A$48,Codes!$B$48))))</f>
        <v xml:space="preserve"> </v>
      </c>
      <c r="P419" s="22"/>
      <c r="Q419" s="9" t="str">
        <f>IF(P419=Codes!$A$72," ",IF(P419=Codes!$A$73,Codes!$B$73,IF(P419=Codes!$A$74,Codes!$B$74,IF(P419=Codes!$A$75,Codes!$B$75))))</f>
        <v xml:space="preserve"> </v>
      </c>
      <c r="R419" s="22"/>
      <c r="S419" s="9" t="str">
        <f>IF(R419=Codes!$A$78," ",IF(R419=Codes!$A$79,Codes!$B$79,IF(R419=Codes!$A$80,Codes!$B$80,IF(R419=Codes!$A$81,Codes!$B$81,IF(R419=Codes!$A$82,Codes!$B$82)))))</f>
        <v xml:space="preserve"> </v>
      </c>
      <c r="T419" s="22"/>
      <c r="U419" s="22"/>
      <c r="V419" s="9" t="str">
        <f>IF(U419=Codes!$A$14," ",IF(U419=Codes!$A$15,Codes!$B$15,IF(U419=Codes!$A$16,Codes!$B$16,IF(U419=Codes!$A$17,Codes!$B$17,IF(U419=Codes!$A$18,Codes!$B$18,IF(U419=Codes!$A$19,Codes!$B$19,IF(U419=Codes!$A$20,Codes!$B$20,IF(U419=Codes!$A$21,Codes!$B$21,IF(U419=Codes!$A$22,Codes!$B$22,IF(U419=Codes!$A$23,Codes!$B$23,IF(U419=Codes!$A$24,Codes!$B$24)))))))))))</f>
        <v xml:space="preserve"> </v>
      </c>
      <c r="W419" s="22"/>
      <c r="X419" s="9" t="str">
        <f>IF(W419=Codes!$A$85," ",IF(W419=Codes!$A$86,Codes!$B$86,IF(W419=Codes!$A$87,Codes!$B$87,IF(W419=Codes!$A$88,Codes!$B$88,))))</f>
        <v xml:space="preserve"> </v>
      </c>
      <c r="Y419" s="22"/>
      <c r="Z419" s="9" t="str">
        <f>IF(Y419=Codes!$A$91," ",IF(Y419=Codes!$A$92,Codes!$B$92,IF(Y419=Codes!$A$93,Codes!$B$93,IF(Y419=Codes!$A$94,Codes!$B$94,IF(Y419=Codes!$A$95,Codes!$B$95,IF(Y419=Codes!$A$96,Codes!$B$96))))))</f>
        <v xml:space="preserve"> </v>
      </c>
      <c r="AA419" s="22"/>
      <c r="AB419" s="9" t="str">
        <f>IF(AA419=Codes!$A$99," ",IF(AA419=Codes!$A$100,Codes!$B$100,IF(AA419=Codes!$A$101,Codes!$B$101,IF(AA419=Codes!$A$102,Codes!$B$102,IF(AA419=Codes!$A$103,Codes!$B$103,IF(AA419=Codes!$A$104,Codes!$B$104))))))</f>
        <v xml:space="preserve"> </v>
      </c>
      <c r="AC419" s="27"/>
      <c r="AD419" s="20" t="str">
        <f>IF(AC419=Codes!$A$51," ",IF(AC419=Codes!$A$52,Codes!$B$52,IF(AC419=Codes!$A$53,Codes!$B$53,IF(AC419=Codes!$A$54,Codes!$B$54,IF(AC419=Codes!$A$55,Codes!$B$55,IF(AC419=Codes!$A$56,Codes!$B$56,IF(AC419=Codes!$A$57,Codes!$B$57,IF(AC419=Codes!$A$58,Codes!$B$58,IF(AC419=Codes!$A$59,Codes!$B$59)))))))))</f>
        <v xml:space="preserve"> </v>
      </c>
      <c r="AE419" s="20" t="str">
        <f>IF(AD419=" "," ",IF(AD419=Codes!$B$52,1,IF(AD419=Codes!$B$53,1,IF(AD419=Codes!$B$54,1,IF(AD419=Codes!$B$55,0,IF(AD419=Codes!$B$56,0,IF(AD419=Codes!$B$57,0,IF(AD419=Codes!$B$58,0,IF(AD419=Codes!$B$59,0)))))))))</f>
        <v xml:space="preserve"> </v>
      </c>
      <c r="AF419" s="27"/>
      <c r="AG419" s="20" t="str">
        <f>IF(AF419=Codes!$A$62," ",IF(AF419=Codes!$A$63,Codes!$B$63,IF(AF419=Codes!$A$64,Codes!$B$64,IF(AF419=Codes!$A$65,Codes!$B$65,IF(AF419=Codes!$A$66,Codes!$B$66,IF(AF419=Codes!$A$67,Codes!$B$67,IF(AF419=Codes!$A$68,Codes!$B$68,IF(AF419=Codes!$A$69,Codes!$B$69))))))))</f>
        <v xml:space="preserve"> </v>
      </c>
      <c r="AH419" s="20" t="str">
        <f>IF(AG419=" "," ",IF(AG419=Codes!$B$63,1,IF(AG419=Codes!$B$64,1,IF(AG419=Codes!$B$65,1,IF(AG419=Codes!$B$66,0,IF(AG419=Codes!$B$67,0,IF(AG419=Codes!$B$68,0,IF(AG419=Codes!$B$69,0))))))))</f>
        <v xml:space="preserve"> </v>
      </c>
      <c r="AI419" s="12" t="str">
        <f t="shared" si="6"/>
        <v xml:space="preserve"> </v>
      </c>
      <c r="AJ419" s="23"/>
      <c r="AK419" s="13" t="str">
        <f>IF(AJ419=Codes!$A$107," ",IF(AJ419=Codes!$A$108,Codes!$B$108,IF(AJ419=Codes!$A$109,Codes!$B$109,IF(AJ419=Codes!$A$110,Codes!$B$110))))</f>
        <v xml:space="preserve"> </v>
      </c>
      <c r="AL419" s="23"/>
      <c r="AM419" s="12" t="str">
        <f>IF(AL419=Codes!$A$113," ",IF(AL419=Codes!$A$114,Codes!$B$114,IF(AL419=Codes!$A$115,Codes!$B$115,IF(AL419=Codes!$A$116,Codes!$B$116,IF(AL419=Codes!$A$117,Codes!$B$117)))))</f>
        <v xml:space="preserve"> </v>
      </c>
      <c r="AN419" s="22"/>
      <c r="AO419" s="22"/>
    </row>
    <row r="420" spans="1:41" ht="21" customHeight="1" x14ac:dyDescent="0.25">
      <c r="A420" s="24"/>
      <c r="D420" s="18">
        <v>43217</v>
      </c>
      <c r="E420" s="23"/>
      <c r="F420" s="13" t="str">
        <f>IF(E420=Codes!$A$27," ",IF(E420=Codes!$A$28,Codes!$B$28,IF(E420=Codes!$A$29,Codes!$B$29,IF(E420=Codes!$A$30,Codes!$B$30,IF(E420=Codes!$A$31,Codes!$B$31,IF(E420=Codes!$A$32,Codes!$B$32,IF(E420=Codes!$A$33,Codes!$B$33)))))))</f>
        <v xml:space="preserve"> </v>
      </c>
      <c r="G420" s="23"/>
      <c r="H420" s="13" t="str">
        <f>IF(G420=Codes!$A$36," ",IF(G420=Codes!$A$37,Codes!$B$37,IF(G420=Codes!$A$38,Codes!$B$38,IF(G420=Codes!$A$39,Codes!$B$39,IF(G420=Codes!$A$40,Codes!$B$40,IF(G420=Codes!$A$41,Codes!$B$41,IF(G420=Codes!$A$42,Codes!$B$42)))))))</f>
        <v xml:space="preserve"> </v>
      </c>
      <c r="I420" s="26"/>
      <c r="J420" s="27"/>
      <c r="K420" s="20" t="str">
        <f>IF(J420=Codes!$A$2," ",IF(J420=Codes!$A$3,Codes!$B$3,IF(J420=Codes!$A$5,Codes!$B$5,IF(J420=Codes!$A$4,Codes!$B$4))))</f>
        <v xml:space="preserve"> </v>
      </c>
      <c r="L420" s="28"/>
      <c r="M420" s="20" t="str">
        <f>IF(L420=Codes!$A$8," ",IF(L420=Codes!$A$9,Codes!$B$9,IF(L420=Codes!$A$10,Codes!$B$10,IF(L420=Codes!$A$11,Codes!$B$11))))</f>
        <v xml:space="preserve"> </v>
      </c>
      <c r="N420" s="22"/>
      <c r="O420" s="9" t="str">
        <f>IF(N420=Codes!$A$45," ",IF(N420=Codes!$A$46,Codes!$B$46,IF(N420=Codes!$A$47,Codes!$B$47,IF(N420=Codes!$A$48,Codes!$B$48))))</f>
        <v xml:space="preserve"> </v>
      </c>
      <c r="P420" s="22"/>
      <c r="Q420" s="9" t="str">
        <f>IF(P420=Codes!$A$72," ",IF(P420=Codes!$A$73,Codes!$B$73,IF(P420=Codes!$A$74,Codes!$B$74,IF(P420=Codes!$A$75,Codes!$B$75))))</f>
        <v xml:space="preserve"> </v>
      </c>
      <c r="R420" s="22"/>
      <c r="S420" s="9" t="str">
        <f>IF(R420=Codes!$A$78," ",IF(R420=Codes!$A$79,Codes!$B$79,IF(R420=Codes!$A$80,Codes!$B$80,IF(R420=Codes!$A$81,Codes!$B$81,IF(R420=Codes!$A$82,Codes!$B$82)))))</f>
        <v xml:space="preserve"> </v>
      </c>
      <c r="T420" s="22"/>
      <c r="U420" s="22"/>
      <c r="V420" s="9" t="str">
        <f>IF(U420=Codes!$A$14," ",IF(U420=Codes!$A$15,Codes!$B$15,IF(U420=Codes!$A$16,Codes!$B$16,IF(U420=Codes!$A$17,Codes!$B$17,IF(U420=Codes!$A$18,Codes!$B$18,IF(U420=Codes!$A$19,Codes!$B$19,IF(U420=Codes!$A$20,Codes!$B$20,IF(U420=Codes!$A$21,Codes!$B$21,IF(U420=Codes!$A$22,Codes!$B$22,IF(U420=Codes!$A$23,Codes!$B$23,IF(U420=Codes!$A$24,Codes!$B$24)))))))))))</f>
        <v xml:space="preserve"> </v>
      </c>
      <c r="W420" s="22"/>
      <c r="X420" s="9" t="str">
        <f>IF(W420=Codes!$A$85," ",IF(W420=Codes!$A$86,Codes!$B$86,IF(W420=Codes!$A$87,Codes!$B$87,IF(W420=Codes!$A$88,Codes!$B$88,))))</f>
        <v xml:space="preserve"> </v>
      </c>
      <c r="Y420" s="22"/>
      <c r="Z420" s="9" t="str">
        <f>IF(Y420=Codes!$A$91," ",IF(Y420=Codes!$A$92,Codes!$B$92,IF(Y420=Codes!$A$93,Codes!$B$93,IF(Y420=Codes!$A$94,Codes!$B$94,IF(Y420=Codes!$A$95,Codes!$B$95,IF(Y420=Codes!$A$96,Codes!$B$96))))))</f>
        <v xml:space="preserve"> </v>
      </c>
      <c r="AA420" s="22"/>
      <c r="AB420" s="9" t="str">
        <f>IF(AA420=Codes!$A$99," ",IF(AA420=Codes!$A$100,Codes!$B$100,IF(AA420=Codes!$A$101,Codes!$B$101,IF(AA420=Codes!$A$102,Codes!$B$102,IF(AA420=Codes!$A$103,Codes!$B$103,IF(AA420=Codes!$A$104,Codes!$B$104))))))</f>
        <v xml:space="preserve"> </v>
      </c>
      <c r="AC420" s="27"/>
      <c r="AD420" s="20" t="str">
        <f>IF(AC420=Codes!$A$51," ",IF(AC420=Codes!$A$52,Codes!$B$52,IF(AC420=Codes!$A$53,Codes!$B$53,IF(AC420=Codes!$A$54,Codes!$B$54,IF(AC420=Codes!$A$55,Codes!$B$55,IF(AC420=Codes!$A$56,Codes!$B$56,IF(AC420=Codes!$A$57,Codes!$B$57,IF(AC420=Codes!$A$58,Codes!$B$58,IF(AC420=Codes!$A$59,Codes!$B$59)))))))))</f>
        <v xml:space="preserve"> </v>
      </c>
      <c r="AE420" s="20" t="str">
        <f>IF(AD420=" "," ",IF(AD420=Codes!$B$52,1,IF(AD420=Codes!$B$53,1,IF(AD420=Codes!$B$54,1,IF(AD420=Codes!$B$55,0,IF(AD420=Codes!$B$56,0,IF(AD420=Codes!$B$57,0,IF(AD420=Codes!$B$58,0,IF(AD420=Codes!$B$59,0)))))))))</f>
        <v xml:space="preserve"> </v>
      </c>
      <c r="AF420" s="27"/>
      <c r="AG420" s="20" t="str">
        <f>IF(AF420=Codes!$A$62," ",IF(AF420=Codes!$A$63,Codes!$B$63,IF(AF420=Codes!$A$64,Codes!$B$64,IF(AF420=Codes!$A$65,Codes!$B$65,IF(AF420=Codes!$A$66,Codes!$B$66,IF(AF420=Codes!$A$67,Codes!$B$67,IF(AF420=Codes!$A$68,Codes!$B$68,IF(AF420=Codes!$A$69,Codes!$B$69))))))))</f>
        <v xml:space="preserve"> </v>
      </c>
      <c r="AH420" s="20" t="str">
        <f>IF(AG420=" "," ",IF(AG420=Codes!$B$63,1,IF(AG420=Codes!$B$64,1,IF(AG420=Codes!$B$65,1,IF(AG420=Codes!$B$66,0,IF(AG420=Codes!$B$67,0,IF(AG420=Codes!$B$68,0,IF(AG420=Codes!$B$69,0))))))))</f>
        <v xml:space="preserve"> </v>
      </c>
      <c r="AI420" s="12" t="str">
        <f t="shared" si="6"/>
        <v xml:space="preserve"> </v>
      </c>
      <c r="AJ420" s="23"/>
      <c r="AK420" s="13" t="str">
        <f>IF(AJ420=Codes!$A$107," ",IF(AJ420=Codes!$A$108,Codes!$B$108,IF(AJ420=Codes!$A$109,Codes!$B$109,IF(AJ420=Codes!$A$110,Codes!$B$110))))</f>
        <v xml:space="preserve"> </v>
      </c>
      <c r="AL420" s="23"/>
      <c r="AM420" s="12" t="str">
        <f>IF(AL420=Codes!$A$113," ",IF(AL420=Codes!$A$114,Codes!$B$114,IF(AL420=Codes!$A$115,Codes!$B$115,IF(AL420=Codes!$A$116,Codes!$B$116,IF(AL420=Codes!$A$117,Codes!$B$117)))))</f>
        <v xml:space="preserve"> </v>
      </c>
      <c r="AN420" s="22"/>
      <c r="AO420" s="22"/>
    </row>
    <row r="421" spans="1:41" ht="21" customHeight="1" x14ac:dyDescent="0.25">
      <c r="A421" s="24"/>
      <c r="D421" s="18">
        <v>43217</v>
      </c>
      <c r="E421" s="23"/>
      <c r="F421" s="13" t="str">
        <f>IF(E421=Codes!$A$27," ",IF(E421=Codes!$A$28,Codes!$B$28,IF(E421=Codes!$A$29,Codes!$B$29,IF(E421=Codes!$A$30,Codes!$B$30,IF(E421=Codes!$A$31,Codes!$B$31,IF(E421=Codes!$A$32,Codes!$B$32,IF(E421=Codes!$A$33,Codes!$B$33)))))))</f>
        <v xml:space="preserve"> </v>
      </c>
      <c r="G421" s="23"/>
      <c r="H421" s="13" t="str">
        <f>IF(G421=Codes!$A$36," ",IF(G421=Codes!$A$37,Codes!$B$37,IF(G421=Codes!$A$38,Codes!$B$38,IF(G421=Codes!$A$39,Codes!$B$39,IF(G421=Codes!$A$40,Codes!$B$40,IF(G421=Codes!$A$41,Codes!$B$41,IF(G421=Codes!$A$42,Codes!$B$42)))))))</f>
        <v xml:space="preserve"> </v>
      </c>
      <c r="I421" s="26"/>
      <c r="J421" s="27"/>
      <c r="K421" s="20" t="str">
        <f>IF(J421=Codes!$A$2," ",IF(J421=Codes!$A$3,Codes!$B$3,IF(J421=Codes!$A$5,Codes!$B$5,IF(J421=Codes!$A$4,Codes!$B$4))))</f>
        <v xml:space="preserve"> </v>
      </c>
      <c r="L421" s="28"/>
      <c r="M421" s="20" t="str">
        <f>IF(L421=Codes!$A$8," ",IF(L421=Codes!$A$9,Codes!$B$9,IF(L421=Codes!$A$10,Codes!$B$10,IF(L421=Codes!$A$11,Codes!$B$11))))</f>
        <v xml:space="preserve"> </v>
      </c>
      <c r="N421" s="22"/>
      <c r="O421" s="9" t="str">
        <f>IF(N421=Codes!$A$45," ",IF(N421=Codes!$A$46,Codes!$B$46,IF(N421=Codes!$A$47,Codes!$B$47,IF(N421=Codes!$A$48,Codes!$B$48))))</f>
        <v xml:space="preserve"> </v>
      </c>
      <c r="P421" s="22"/>
      <c r="Q421" s="9" t="str">
        <f>IF(P421=Codes!$A$72," ",IF(P421=Codes!$A$73,Codes!$B$73,IF(P421=Codes!$A$74,Codes!$B$74,IF(P421=Codes!$A$75,Codes!$B$75))))</f>
        <v xml:space="preserve"> </v>
      </c>
      <c r="R421" s="22"/>
      <c r="S421" s="9" t="str">
        <f>IF(R421=Codes!$A$78," ",IF(R421=Codes!$A$79,Codes!$B$79,IF(R421=Codes!$A$80,Codes!$B$80,IF(R421=Codes!$A$81,Codes!$B$81,IF(R421=Codes!$A$82,Codes!$B$82)))))</f>
        <v xml:space="preserve"> </v>
      </c>
      <c r="T421" s="22"/>
      <c r="U421" s="22"/>
      <c r="V421" s="9" t="str">
        <f>IF(U421=Codes!$A$14," ",IF(U421=Codes!$A$15,Codes!$B$15,IF(U421=Codes!$A$16,Codes!$B$16,IF(U421=Codes!$A$17,Codes!$B$17,IF(U421=Codes!$A$18,Codes!$B$18,IF(U421=Codes!$A$19,Codes!$B$19,IF(U421=Codes!$A$20,Codes!$B$20,IF(U421=Codes!$A$21,Codes!$B$21,IF(U421=Codes!$A$22,Codes!$B$22,IF(U421=Codes!$A$23,Codes!$B$23,IF(U421=Codes!$A$24,Codes!$B$24)))))))))))</f>
        <v xml:space="preserve"> </v>
      </c>
      <c r="W421" s="22"/>
      <c r="X421" s="9" t="str">
        <f>IF(W421=Codes!$A$85," ",IF(W421=Codes!$A$86,Codes!$B$86,IF(W421=Codes!$A$87,Codes!$B$87,IF(W421=Codes!$A$88,Codes!$B$88,))))</f>
        <v xml:space="preserve"> </v>
      </c>
      <c r="Y421" s="22"/>
      <c r="Z421" s="9" t="str">
        <f>IF(Y421=Codes!$A$91," ",IF(Y421=Codes!$A$92,Codes!$B$92,IF(Y421=Codes!$A$93,Codes!$B$93,IF(Y421=Codes!$A$94,Codes!$B$94,IF(Y421=Codes!$A$95,Codes!$B$95,IF(Y421=Codes!$A$96,Codes!$B$96))))))</f>
        <v xml:space="preserve"> </v>
      </c>
      <c r="AA421" s="22"/>
      <c r="AB421" s="9" t="str">
        <f>IF(AA421=Codes!$A$99," ",IF(AA421=Codes!$A$100,Codes!$B$100,IF(AA421=Codes!$A$101,Codes!$B$101,IF(AA421=Codes!$A$102,Codes!$B$102,IF(AA421=Codes!$A$103,Codes!$B$103,IF(AA421=Codes!$A$104,Codes!$B$104))))))</f>
        <v xml:space="preserve"> </v>
      </c>
      <c r="AC421" s="27"/>
      <c r="AD421" s="20" t="str">
        <f>IF(AC421=Codes!$A$51," ",IF(AC421=Codes!$A$52,Codes!$B$52,IF(AC421=Codes!$A$53,Codes!$B$53,IF(AC421=Codes!$A$54,Codes!$B$54,IF(AC421=Codes!$A$55,Codes!$B$55,IF(AC421=Codes!$A$56,Codes!$B$56,IF(AC421=Codes!$A$57,Codes!$B$57,IF(AC421=Codes!$A$58,Codes!$B$58,IF(AC421=Codes!$A$59,Codes!$B$59)))))))))</f>
        <v xml:space="preserve"> </v>
      </c>
      <c r="AE421" s="20" t="str">
        <f>IF(AD421=" "," ",IF(AD421=Codes!$B$52,1,IF(AD421=Codes!$B$53,1,IF(AD421=Codes!$B$54,1,IF(AD421=Codes!$B$55,0,IF(AD421=Codes!$B$56,0,IF(AD421=Codes!$B$57,0,IF(AD421=Codes!$B$58,0,IF(AD421=Codes!$B$59,0)))))))))</f>
        <v xml:space="preserve"> </v>
      </c>
      <c r="AF421" s="27"/>
      <c r="AG421" s="20" t="str">
        <f>IF(AF421=Codes!$A$62," ",IF(AF421=Codes!$A$63,Codes!$B$63,IF(AF421=Codes!$A$64,Codes!$B$64,IF(AF421=Codes!$A$65,Codes!$B$65,IF(AF421=Codes!$A$66,Codes!$B$66,IF(AF421=Codes!$A$67,Codes!$B$67,IF(AF421=Codes!$A$68,Codes!$B$68,IF(AF421=Codes!$A$69,Codes!$B$69))))))))</f>
        <v xml:space="preserve"> </v>
      </c>
      <c r="AH421" s="20" t="str">
        <f>IF(AG421=" "," ",IF(AG421=Codes!$B$63,1,IF(AG421=Codes!$B$64,1,IF(AG421=Codes!$B$65,1,IF(AG421=Codes!$B$66,0,IF(AG421=Codes!$B$67,0,IF(AG421=Codes!$B$68,0,IF(AG421=Codes!$B$69,0))))))))</f>
        <v xml:space="preserve"> </v>
      </c>
      <c r="AI421" s="12" t="str">
        <f t="shared" si="6"/>
        <v xml:space="preserve"> </v>
      </c>
      <c r="AJ421" s="23"/>
      <c r="AK421" s="13" t="str">
        <f>IF(AJ421=Codes!$A$107," ",IF(AJ421=Codes!$A$108,Codes!$B$108,IF(AJ421=Codes!$A$109,Codes!$B$109,IF(AJ421=Codes!$A$110,Codes!$B$110))))</f>
        <v xml:space="preserve"> </v>
      </c>
      <c r="AL421" s="23"/>
      <c r="AM421" s="12" t="str">
        <f>IF(AL421=Codes!$A$113," ",IF(AL421=Codes!$A$114,Codes!$B$114,IF(AL421=Codes!$A$115,Codes!$B$115,IF(AL421=Codes!$A$116,Codes!$B$116,IF(AL421=Codes!$A$117,Codes!$B$117)))))</f>
        <v xml:space="preserve"> </v>
      </c>
      <c r="AN421" s="22"/>
      <c r="AO421" s="22"/>
    </row>
    <row r="422" spans="1:41" ht="21" customHeight="1" x14ac:dyDescent="0.25">
      <c r="A422" s="24"/>
      <c r="D422" s="18">
        <v>43217</v>
      </c>
      <c r="E422" s="23"/>
      <c r="F422" s="13" t="str">
        <f>IF(E422=Codes!$A$27," ",IF(E422=Codes!$A$28,Codes!$B$28,IF(E422=Codes!$A$29,Codes!$B$29,IF(E422=Codes!$A$30,Codes!$B$30,IF(E422=Codes!$A$31,Codes!$B$31,IF(E422=Codes!$A$32,Codes!$B$32,IF(E422=Codes!$A$33,Codes!$B$33)))))))</f>
        <v xml:space="preserve"> </v>
      </c>
      <c r="G422" s="23"/>
      <c r="H422" s="13" t="str">
        <f>IF(G422=Codes!$A$36," ",IF(G422=Codes!$A$37,Codes!$B$37,IF(G422=Codes!$A$38,Codes!$B$38,IF(G422=Codes!$A$39,Codes!$B$39,IF(G422=Codes!$A$40,Codes!$B$40,IF(G422=Codes!$A$41,Codes!$B$41,IF(G422=Codes!$A$42,Codes!$B$42)))))))</f>
        <v xml:space="preserve"> </v>
      </c>
      <c r="I422" s="26"/>
      <c r="J422" s="27"/>
      <c r="K422" s="20" t="str">
        <f>IF(J422=Codes!$A$2," ",IF(J422=Codes!$A$3,Codes!$B$3,IF(J422=Codes!$A$5,Codes!$B$5,IF(J422=Codes!$A$4,Codes!$B$4))))</f>
        <v xml:space="preserve"> </v>
      </c>
      <c r="L422" s="28"/>
      <c r="M422" s="20" t="str">
        <f>IF(L422=Codes!$A$8," ",IF(L422=Codes!$A$9,Codes!$B$9,IF(L422=Codes!$A$10,Codes!$B$10,IF(L422=Codes!$A$11,Codes!$B$11))))</f>
        <v xml:space="preserve"> </v>
      </c>
      <c r="N422" s="22"/>
      <c r="O422" s="9" t="str">
        <f>IF(N422=Codes!$A$45," ",IF(N422=Codes!$A$46,Codes!$B$46,IF(N422=Codes!$A$47,Codes!$B$47,IF(N422=Codes!$A$48,Codes!$B$48))))</f>
        <v xml:space="preserve"> </v>
      </c>
      <c r="P422" s="22"/>
      <c r="Q422" s="9" t="str">
        <f>IF(P422=Codes!$A$72," ",IF(P422=Codes!$A$73,Codes!$B$73,IF(P422=Codes!$A$74,Codes!$B$74,IF(P422=Codes!$A$75,Codes!$B$75))))</f>
        <v xml:space="preserve"> </v>
      </c>
      <c r="R422" s="22"/>
      <c r="S422" s="9" t="str">
        <f>IF(R422=Codes!$A$78," ",IF(R422=Codes!$A$79,Codes!$B$79,IF(R422=Codes!$A$80,Codes!$B$80,IF(R422=Codes!$A$81,Codes!$B$81,IF(R422=Codes!$A$82,Codes!$B$82)))))</f>
        <v xml:space="preserve"> </v>
      </c>
      <c r="T422" s="22"/>
      <c r="U422" s="22"/>
      <c r="V422" s="9" t="str">
        <f>IF(U422=Codes!$A$14," ",IF(U422=Codes!$A$15,Codes!$B$15,IF(U422=Codes!$A$16,Codes!$B$16,IF(U422=Codes!$A$17,Codes!$B$17,IF(U422=Codes!$A$18,Codes!$B$18,IF(U422=Codes!$A$19,Codes!$B$19,IF(U422=Codes!$A$20,Codes!$B$20,IF(U422=Codes!$A$21,Codes!$B$21,IF(U422=Codes!$A$22,Codes!$B$22,IF(U422=Codes!$A$23,Codes!$B$23,IF(U422=Codes!$A$24,Codes!$B$24)))))))))))</f>
        <v xml:space="preserve"> </v>
      </c>
      <c r="W422" s="22"/>
      <c r="X422" s="9" t="str">
        <f>IF(W422=Codes!$A$85," ",IF(W422=Codes!$A$86,Codes!$B$86,IF(W422=Codes!$A$87,Codes!$B$87,IF(W422=Codes!$A$88,Codes!$B$88,))))</f>
        <v xml:space="preserve"> </v>
      </c>
      <c r="Y422" s="22"/>
      <c r="Z422" s="9" t="str">
        <f>IF(Y422=Codes!$A$91," ",IF(Y422=Codes!$A$92,Codes!$B$92,IF(Y422=Codes!$A$93,Codes!$B$93,IF(Y422=Codes!$A$94,Codes!$B$94,IF(Y422=Codes!$A$95,Codes!$B$95,IF(Y422=Codes!$A$96,Codes!$B$96))))))</f>
        <v xml:space="preserve"> </v>
      </c>
      <c r="AA422" s="22"/>
      <c r="AB422" s="9" t="str">
        <f>IF(AA422=Codes!$A$99," ",IF(AA422=Codes!$A$100,Codes!$B$100,IF(AA422=Codes!$A$101,Codes!$B$101,IF(AA422=Codes!$A$102,Codes!$B$102,IF(AA422=Codes!$A$103,Codes!$B$103,IF(AA422=Codes!$A$104,Codes!$B$104))))))</f>
        <v xml:space="preserve"> </v>
      </c>
      <c r="AC422" s="27"/>
      <c r="AD422" s="20" t="str">
        <f>IF(AC422=Codes!$A$51," ",IF(AC422=Codes!$A$52,Codes!$B$52,IF(AC422=Codes!$A$53,Codes!$B$53,IF(AC422=Codes!$A$54,Codes!$B$54,IF(AC422=Codes!$A$55,Codes!$B$55,IF(AC422=Codes!$A$56,Codes!$B$56,IF(AC422=Codes!$A$57,Codes!$B$57,IF(AC422=Codes!$A$58,Codes!$B$58,IF(AC422=Codes!$A$59,Codes!$B$59)))))))))</f>
        <v xml:space="preserve"> </v>
      </c>
      <c r="AE422" s="20" t="str">
        <f>IF(AD422=" "," ",IF(AD422=Codes!$B$52,1,IF(AD422=Codes!$B$53,1,IF(AD422=Codes!$B$54,1,IF(AD422=Codes!$B$55,0,IF(AD422=Codes!$B$56,0,IF(AD422=Codes!$B$57,0,IF(AD422=Codes!$B$58,0,IF(AD422=Codes!$B$59,0)))))))))</f>
        <v xml:space="preserve"> </v>
      </c>
      <c r="AF422" s="27"/>
      <c r="AG422" s="20" t="str">
        <f>IF(AF422=Codes!$A$62," ",IF(AF422=Codes!$A$63,Codes!$B$63,IF(AF422=Codes!$A$64,Codes!$B$64,IF(AF422=Codes!$A$65,Codes!$B$65,IF(AF422=Codes!$A$66,Codes!$B$66,IF(AF422=Codes!$A$67,Codes!$B$67,IF(AF422=Codes!$A$68,Codes!$B$68,IF(AF422=Codes!$A$69,Codes!$B$69))))))))</f>
        <v xml:space="preserve"> </v>
      </c>
      <c r="AH422" s="20" t="str">
        <f>IF(AG422=" "," ",IF(AG422=Codes!$B$63,1,IF(AG422=Codes!$B$64,1,IF(AG422=Codes!$B$65,1,IF(AG422=Codes!$B$66,0,IF(AG422=Codes!$B$67,0,IF(AG422=Codes!$B$68,0,IF(AG422=Codes!$B$69,0))))))))</f>
        <v xml:space="preserve"> </v>
      </c>
      <c r="AI422" s="12" t="str">
        <f t="shared" si="6"/>
        <v xml:space="preserve"> </v>
      </c>
      <c r="AJ422" s="23"/>
      <c r="AK422" s="13" t="str">
        <f>IF(AJ422=Codes!$A$107," ",IF(AJ422=Codes!$A$108,Codes!$B$108,IF(AJ422=Codes!$A$109,Codes!$B$109,IF(AJ422=Codes!$A$110,Codes!$B$110))))</f>
        <v xml:space="preserve"> </v>
      </c>
      <c r="AL422" s="23"/>
      <c r="AM422" s="12" t="str">
        <f>IF(AL422=Codes!$A$113," ",IF(AL422=Codes!$A$114,Codes!$B$114,IF(AL422=Codes!$A$115,Codes!$B$115,IF(AL422=Codes!$A$116,Codes!$B$116,IF(AL422=Codes!$A$117,Codes!$B$117)))))</f>
        <v xml:space="preserve"> </v>
      </c>
      <c r="AN422" s="22"/>
      <c r="AO422" s="22"/>
    </row>
    <row r="423" spans="1:41" ht="21" customHeight="1" x14ac:dyDescent="0.25">
      <c r="A423" s="24"/>
      <c r="D423" s="18">
        <v>43217</v>
      </c>
      <c r="E423" s="23"/>
      <c r="F423" s="13" t="str">
        <f>IF(E423=Codes!$A$27," ",IF(E423=Codes!$A$28,Codes!$B$28,IF(E423=Codes!$A$29,Codes!$B$29,IF(E423=Codes!$A$30,Codes!$B$30,IF(E423=Codes!$A$31,Codes!$B$31,IF(E423=Codes!$A$32,Codes!$B$32,IF(E423=Codes!$A$33,Codes!$B$33)))))))</f>
        <v xml:space="preserve"> </v>
      </c>
      <c r="G423" s="23"/>
      <c r="H423" s="13" t="str">
        <f>IF(G423=Codes!$A$36," ",IF(G423=Codes!$A$37,Codes!$B$37,IF(G423=Codes!$A$38,Codes!$B$38,IF(G423=Codes!$A$39,Codes!$B$39,IF(G423=Codes!$A$40,Codes!$B$40,IF(G423=Codes!$A$41,Codes!$B$41,IF(G423=Codes!$A$42,Codes!$B$42)))))))</f>
        <v xml:space="preserve"> </v>
      </c>
      <c r="I423" s="26"/>
      <c r="J423" s="27"/>
      <c r="K423" s="20" t="str">
        <f>IF(J423=Codes!$A$2," ",IF(J423=Codes!$A$3,Codes!$B$3,IF(J423=Codes!$A$5,Codes!$B$5,IF(J423=Codes!$A$4,Codes!$B$4))))</f>
        <v xml:space="preserve"> </v>
      </c>
      <c r="L423" s="28"/>
      <c r="M423" s="20" t="str">
        <f>IF(L423=Codes!$A$8," ",IF(L423=Codes!$A$9,Codes!$B$9,IF(L423=Codes!$A$10,Codes!$B$10,IF(L423=Codes!$A$11,Codes!$B$11))))</f>
        <v xml:space="preserve"> </v>
      </c>
      <c r="N423" s="22"/>
      <c r="O423" s="9" t="str">
        <f>IF(N423=Codes!$A$45," ",IF(N423=Codes!$A$46,Codes!$B$46,IF(N423=Codes!$A$47,Codes!$B$47,IF(N423=Codes!$A$48,Codes!$B$48))))</f>
        <v xml:space="preserve"> </v>
      </c>
      <c r="P423" s="22"/>
      <c r="Q423" s="9" t="str">
        <f>IF(P423=Codes!$A$72," ",IF(P423=Codes!$A$73,Codes!$B$73,IF(P423=Codes!$A$74,Codes!$B$74,IF(P423=Codes!$A$75,Codes!$B$75))))</f>
        <v xml:space="preserve"> </v>
      </c>
      <c r="R423" s="22"/>
      <c r="S423" s="9" t="str">
        <f>IF(R423=Codes!$A$78," ",IF(R423=Codes!$A$79,Codes!$B$79,IF(R423=Codes!$A$80,Codes!$B$80,IF(R423=Codes!$A$81,Codes!$B$81,IF(R423=Codes!$A$82,Codes!$B$82)))))</f>
        <v xml:space="preserve"> </v>
      </c>
      <c r="T423" s="22"/>
      <c r="U423" s="22"/>
      <c r="V423" s="9" t="str">
        <f>IF(U423=Codes!$A$14," ",IF(U423=Codes!$A$15,Codes!$B$15,IF(U423=Codes!$A$16,Codes!$B$16,IF(U423=Codes!$A$17,Codes!$B$17,IF(U423=Codes!$A$18,Codes!$B$18,IF(U423=Codes!$A$19,Codes!$B$19,IF(U423=Codes!$A$20,Codes!$B$20,IF(U423=Codes!$A$21,Codes!$B$21,IF(U423=Codes!$A$22,Codes!$B$22,IF(U423=Codes!$A$23,Codes!$B$23,IF(U423=Codes!$A$24,Codes!$B$24)))))))))))</f>
        <v xml:space="preserve"> </v>
      </c>
      <c r="W423" s="22"/>
      <c r="X423" s="9" t="str">
        <f>IF(W423=Codes!$A$85," ",IF(W423=Codes!$A$86,Codes!$B$86,IF(W423=Codes!$A$87,Codes!$B$87,IF(W423=Codes!$A$88,Codes!$B$88,))))</f>
        <v xml:space="preserve"> </v>
      </c>
      <c r="Y423" s="22"/>
      <c r="Z423" s="9" t="str">
        <f>IF(Y423=Codes!$A$91," ",IF(Y423=Codes!$A$92,Codes!$B$92,IF(Y423=Codes!$A$93,Codes!$B$93,IF(Y423=Codes!$A$94,Codes!$B$94,IF(Y423=Codes!$A$95,Codes!$B$95,IF(Y423=Codes!$A$96,Codes!$B$96))))))</f>
        <v xml:space="preserve"> </v>
      </c>
      <c r="AA423" s="22"/>
      <c r="AB423" s="9" t="str">
        <f>IF(AA423=Codes!$A$99," ",IF(AA423=Codes!$A$100,Codes!$B$100,IF(AA423=Codes!$A$101,Codes!$B$101,IF(AA423=Codes!$A$102,Codes!$B$102,IF(AA423=Codes!$A$103,Codes!$B$103,IF(AA423=Codes!$A$104,Codes!$B$104))))))</f>
        <v xml:space="preserve"> </v>
      </c>
      <c r="AC423" s="27"/>
      <c r="AD423" s="20" t="str">
        <f>IF(AC423=Codes!$A$51," ",IF(AC423=Codes!$A$52,Codes!$B$52,IF(AC423=Codes!$A$53,Codes!$B$53,IF(AC423=Codes!$A$54,Codes!$B$54,IF(AC423=Codes!$A$55,Codes!$B$55,IF(AC423=Codes!$A$56,Codes!$B$56,IF(AC423=Codes!$A$57,Codes!$B$57,IF(AC423=Codes!$A$58,Codes!$B$58,IF(AC423=Codes!$A$59,Codes!$B$59)))))))))</f>
        <v xml:space="preserve"> </v>
      </c>
      <c r="AE423" s="20" t="str">
        <f>IF(AD423=" "," ",IF(AD423=Codes!$B$52,1,IF(AD423=Codes!$B$53,1,IF(AD423=Codes!$B$54,1,IF(AD423=Codes!$B$55,0,IF(AD423=Codes!$B$56,0,IF(AD423=Codes!$B$57,0,IF(AD423=Codes!$B$58,0,IF(AD423=Codes!$B$59,0)))))))))</f>
        <v xml:space="preserve"> </v>
      </c>
      <c r="AF423" s="27"/>
      <c r="AG423" s="20" t="str">
        <f>IF(AF423=Codes!$A$62," ",IF(AF423=Codes!$A$63,Codes!$B$63,IF(AF423=Codes!$A$64,Codes!$B$64,IF(AF423=Codes!$A$65,Codes!$B$65,IF(AF423=Codes!$A$66,Codes!$B$66,IF(AF423=Codes!$A$67,Codes!$B$67,IF(AF423=Codes!$A$68,Codes!$B$68,IF(AF423=Codes!$A$69,Codes!$B$69))))))))</f>
        <v xml:space="preserve"> </v>
      </c>
      <c r="AH423" s="20" t="str">
        <f>IF(AG423=" "," ",IF(AG423=Codes!$B$63,1,IF(AG423=Codes!$B$64,1,IF(AG423=Codes!$B$65,1,IF(AG423=Codes!$B$66,0,IF(AG423=Codes!$B$67,0,IF(AG423=Codes!$B$68,0,IF(AG423=Codes!$B$69,0))))))))</f>
        <v xml:space="preserve"> </v>
      </c>
      <c r="AI423" s="12" t="str">
        <f t="shared" si="6"/>
        <v xml:space="preserve"> </v>
      </c>
      <c r="AJ423" s="23"/>
      <c r="AK423" s="13" t="str">
        <f>IF(AJ423=Codes!$A$107," ",IF(AJ423=Codes!$A$108,Codes!$B$108,IF(AJ423=Codes!$A$109,Codes!$B$109,IF(AJ423=Codes!$A$110,Codes!$B$110))))</f>
        <v xml:space="preserve"> </v>
      </c>
      <c r="AL423" s="23"/>
      <c r="AM423" s="12" t="str">
        <f>IF(AL423=Codes!$A$113," ",IF(AL423=Codes!$A$114,Codes!$B$114,IF(AL423=Codes!$A$115,Codes!$B$115,IF(AL423=Codes!$A$116,Codes!$B$116,IF(AL423=Codes!$A$117,Codes!$B$117)))))</f>
        <v xml:space="preserve"> </v>
      </c>
      <c r="AN423" s="22"/>
      <c r="AO423" s="22"/>
    </row>
    <row r="424" spans="1:41" ht="21" customHeight="1" x14ac:dyDescent="0.25">
      <c r="A424" s="24"/>
      <c r="D424" s="18">
        <v>43231</v>
      </c>
      <c r="E424" s="23"/>
      <c r="F424" s="13" t="str">
        <f>IF(E424=Codes!$A$27," ",IF(E424=Codes!$A$28,Codes!$B$28,IF(E424=Codes!$A$29,Codes!$B$29,IF(E424=Codes!$A$30,Codes!$B$30,IF(E424=Codes!$A$31,Codes!$B$31,IF(E424=Codes!$A$32,Codes!$B$32,IF(E424=Codes!$A$33,Codes!$B$33)))))))</f>
        <v xml:space="preserve"> </v>
      </c>
      <c r="G424" s="23"/>
      <c r="H424" s="13" t="str">
        <f>IF(G424=Codes!$A$36," ",IF(G424=Codes!$A$37,Codes!$B$37,IF(G424=Codes!$A$38,Codes!$B$38,IF(G424=Codes!$A$39,Codes!$B$39,IF(G424=Codes!$A$40,Codes!$B$40,IF(G424=Codes!$A$41,Codes!$B$41,IF(G424=Codes!$A$42,Codes!$B$42)))))))</f>
        <v xml:space="preserve"> </v>
      </c>
      <c r="I424" s="26"/>
      <c r="J424" s="27"/>
      <c r="K424" s="20" t="str">
        <f>IF(J424=Codes!$A$2," ",IF(J424=Codes!$A$3,Codes!$B$3,IF(J424=Codes!$A$5,Codes!$B$5,IF(J424=Codes!$A$4,Codes!$B$4))))</f>
        <v xml:space="preserve"> </v>
      </c>
      <c r="L424" s="28"/>
      <c r="M424" s="20" t="str">
        <f>IF(L424=Codes!$A$8," ",IF(L424=Codes!$A$9,Codes!$B$9,IF(L424=Codes!$A$10,Codes!$B$10,IF(L424=Codes!$A$11,Codes!$B$11))))</f>
        <v xml:space="preserve"> </v>
      </c>
      <c r="N424" s="22"/>
      <c r="O424" s="9" t="str">
        <f>IF(N424=Codes!$A$45," ",IF(N424=Codes!$A$46,Codes!$B$46,IF(N424=Codes!$A$47,Codes!$B$47,IF(N424=Codes!$A$48,Codes!$B$48))))</f>
        <v xml:space="preserve"> </v>
      </c>
      <c r="P424" s="22"/>
      <c r="Q424" s="9" t="str">
        <f>IF(P424=Codes!$A$72," ",IF(P424=Codes!$A$73,Codes!$B$73,IF(P424=Codes!$A$74,Codes!$B$74,IF(P424=Codes!$A$75,Codes!$B$75))))</f>
        <v xml:space="preserve"> </v>
      </c>
      <c r="R424" s="22"/>
      <c r="S424" s="9" t="str">
        <f>IF(R424=Codes!$A$78," ",IF(R424=Codes!$A$79,Codes!$B$79,IF(R424=Codes!$A$80,Codes!$B$80,IF(R424=Codes!$A$81,Codes!$B$81,IF(R424=Codes!$A$82,Codes!$B$82)))))</f>
        <v xml:space="preserve"> </v>
      </c>
      <c r="T424" s="22"/>
      <c r="U424" s="22"/>
      <c r="V424" s="9" t="str">
        <f>IF(U424=Codes!$A$14," ",IF(U424=Codes!$A$15,Codes!$B$15,IF(U424=Codes!$A$16,Codes!$B$16,IF(U424=Codes!$A$17,Codes!$B$17,IF(U424=Codes!$A$18,Codes!$B$18,IF(U424=Codes!$A$19,Codes!$B$19,IF(U424=Codes!$A$20,Codes!$B$20,IF(U424=Codes!$A$21,Codes!$B$21,IF(U424=Codes!$A$22,Codes!$B$22,IF(U424=Codes!$A$23,Codes!$B$23,IF(U424=Codes!$A$24,Codes!$B$24)))))))))))</f>
        <v xml:space="preserve"> </v>
      </c>
      <c r="W424" s="22"/>
      <c r="X424" s="9" t="str">
        <f>IF(W424=Codes!$A$85," ",IF(W424=Codes!$A$86,Codes!$B$86,IF(W424=Codes!$A$87,Codes!$B$87,IF(W424=Codes!$A$88,Codes!$B$88,))))</f>
        <v xml:space="preserve"> </v>
      </c>
      <c r="Y424" s="22"/>
      <c r="Z424" s="9" t="str">
        <f>IF(Y424=Codes!$A$91," ",IF(Y424=Codes!$A$92,Codes!$B$92,IF(Y424=Codes!$A$93,Codes!$B$93,IF(Y424=Codes!$A$94,Codes!$B$94,IF(Y424=Codes!$A$95,Codes!$B$95,IF(Y424=Codes!$A$96,Codes!$B$96))))))</f>
        <v xml:space="preserve"> </v>
      </c>
      <c r="AA424" s="22"/>
      <c r="AB424" s="9" t="str">
        <f>IF(AA424=Codes!$A$99," ",IF(AA424=Codes!$A$100,Codes!$B$100,IF(AA424=Codes!$A$101,Codes!$B$101,IF(AA424=Codes!$A$102,Codes!$B$102,IF(AA424=Codes!$A$103,Codes!$B$103,IF(AA424=Codes!$A$104,Codes!$B$104))))))</f>
        <v xml:space="preserve"> </v>
      </c>
      <c r="AC424" s="27"/>
      <c r="AD424" s="20" t="str">
        <f>IF(AC424=Codes!$A$51," ",IF(AC424=Codes!$A$52,Codes!$B$52,IF(AC424=Codes!$A$53,Codes!$B$53,IF(AC424=Codes!$A$54,Codes!$B$54,IF(AC424=Codes!$A$55,Codes!$B$55,IF(AC424=Codes!$A$56,Codes!$B$56,IF(AC424=Codes!$A$57,Codes!$B$57,IF(AC424=Codes!$A$58,Codes!$B$58,IF(AC424=Codes!$A$59,Codes!$B$59)))))))))</f>
        <v xml:space="preserve"> </v>
      </c>
      <c r="AE424" s="20" t="str">
        <f>IF(AD424=" "," ",IF(AD424=Codes!$B$52,1,IF(AD424=Codes!$B$53,1,IF(AD424=Codes!$B$54,1,IF(AD424=Codes!$B$55,0,IF(AD424=Codes!$B$56,0,IF(AD424=Codes!$B$57,0,IF(AD424=Codes!$B$58,0,IF(AD424=Codes!$B$59,0)))))))))</f>
        <v xml:space="preserve"> </v>
      </c>
      <c r="AF424" s="27"/>
      <c r="AG424" s="20" t="str">
        <f>IF(AF424=Codes!$A$62," ",IF(AF424=Codes!$A$63,Codes!$B$63,IF(AF424=Codes!$A$64,Codes!$B$64,IF(AF424=Codes!$A$65,Codes!$B$65,IF(AF424=Codes!$A$66,Codes!$B$66,IF(AF424=Codes!$A$67,Codes!$B$67,IF(AF424=Codes!$A$68,Codes!$B$68,IF(AF424=Codes!$A$69,Codes!$B$69))))))))</f>
        <v xml:space="preserve"> </v>
      </c>
      <c r="AH424" s="20" t="str">
        <f>IF(AG424=" "," ",IF(AG424=Codes!$B$63,1,IF(AG424=Codes!$B$64,1,IF(AG424=Codes!$B$65,1,IF(AG424=Codes!$B$66,0,IF(AG424=Codes!$B$67,0,IF(AG424=Codes!$B$68,0,IF(AG424=Codes!$B$69,0))))))))</f>
        <v xml:space="preserve"> </v>
      </c>
      <c r="AI424" s="12" t="str">
        <f t="shared" si="6"/>
        <v xml:space="preserve"> </v>
      </c>
      <c r="AJ424" s="23"/>
      <c r="AK424" s="13" t="str">
        <f>IF(AJ424=Codes!$A$107," ",IF(AJ424=Codes!$A$108,Codes!$B$108,IF(AJ424=Codes!$A$109,Codes!$B$109,IF(AJ424=Codes!$A$110,Codes!$B$110))))</f>
        <v xml:space="preserve"> </v>
      </c>
      <c r="AL424" s="23"/>
      <c r="AM424" s="12" t="str">
        <f>IF(AL424=Codes!$A$113," ",IF(AL424=Codes!$A$114,Codes!$B$114,IF(AL424=Codes!$A$115,Codes!$B$115,IF(AL424=Codes!$A$116,Codes!$B$116,IF(AL424=Codes!$A$117,Codes!$B$117)))))</f>
        <v xml:space="preserve"> </v>
      </c>
      <c r="AN424" s="22"/>
      <c r="AO424" s="22"/>
    </row>
    <row r="425" spans="1:41" ht="21" customHeight="1" x14ac:dyDescent="0.25">
      <c r="A425" s="24"/>
      <c r="D425" s="18">
        <v>43231</v>
      </c>
      <c r="E425" s="23"/>
      <c r="F425" s="13" t="str">
        <f>IF(E425=Codes!$A$27," ",IF(E425=Codes!$A$28,Codes!$B$28,IF(E425=Codes!$A$29,Codes!$B$29,IF(E425=Codes!$A$30,Codes!$B$30,IF(E425=Codes!$A$31,Codes!$B$31,IF(E425=Codes!$A$32,Codes!$B$32,IF(E425=Codes!$A$33,Codes!$B$33)))))))</f>
        <v xml:space="preserve"> </v>
      </c>
      <c r="G425" s="23"/>
      <c r="H425" s="13" t="str">
        <f>IF(G425=Codes!$A$36," ",IF(G425=Codes!$A$37,Codes!$B$37,IF(G425=Codes!$A$38,Codes!$B$38,IF(G425=Codes!$A$39,Codes!$B$39,IF(G425=Codes!$A$40,Codes!$B$40,IF(G425=Codes!$A$41,Codes!$B$41,IF(G425=Codes!$A$42,Codes!$B$42)))))))</f>
        <v xml:space="preserve"> </v>
      </c>
      <c r="I425" s="26"/>
      <c r="J425" s="27"/>
      <c r="K425" s="20" t="str">
        <f>IF(J425=Codes!$A$2," ",IF(J425=Codes!$A$3,Codes!$B$3,IF(J425=Codes!$A$5,Codes!$B$5,IF(J425=Codes!$A$4,Codes!$B$4))))</f>
        <v xml:space="preserve"> </v>
      </c>
      <c r="L425" s="28"/>
      <c r="M425" s="20" t="str">
        <f>IF(L425=Codes!$A$8," ",IF(L425=Codes!$A$9,Codes!$B$9,IF(L425=Codes!$A$10,Codes!$B$10,IF(L425=Codes!$A$11,Codes!$B$11))))</f>
        <v xml:space="preserve"> </v>
      </c>
      <c r="N425" s="22"/>
      <c r="O425" s="9" t="str">
        <f>IF(N425=Codes!$A$45," ",IF(N425=Codes!$A$46,Codes!$B$46,IF(N425=Codes!$A$47,Codes!$B$47,IF(N425=Codes!$A$48,Codes!$B$48))))</f>
        <v xml:space="preserve"> </v>
      </c>
      <c r="P425" s="22"/>
      <c r="Q425" s="9" t="str">
        <f>IF(P425=Codes!$A$72," ",IF(P425=Codes!$A$73,Codes!$B$73,IF(P425=Codes!$A$74,Codes!$B$74,IF(P425=Codes!$A$75,Codes!$B$75))))</f>
        <v xml:space="preserve"> </v>
      </c>
      <c r="R425" s="22"/>
      <c r="S425" s="9" t="str">
        <f>IF(R425=Codes!$A$78," ",IF(R425=Codes!$A$79,Codes!$B$79,IF(R425=Codes!$A$80,Codes!$B$80,IF(R425=Codes!$A$81,Codes!$B$81,IF(R425=Codes!$A$82,Codes!$B$82)))))</f>
        <v xml:space="preserve"> </v>
      </c>
      <c r="T425" s="22"/>
      <c r="U425" s="22"/>
      <c r="V425" s="9" t="str">
        <f>IF(U425=Codes!$A$14," ",IF(U425=Codes!$A$15,Codes!$B$15,IF(U425=Codes!$A$16,Codes!$B$16,IF(U425=Codes!$A$17,Codes!$B$17,IF(U425=Codes!$A$18,Codes!$B$18,IF(U425=Codes!$A$19,Codes!$B$19,IF(U425=Codes!$A$20,Codes!$B$20,IF(U425=Codes!$A$21,Codes!$B$21,IF(U425=Codes!$A$22,Codes!$B$22,IF(U425=Codes!$A$23,Codes!$B$23,IF(U425=Codes!$A$24,Codes!$B$24)))))))))))</f>
        <v xml:space="preserve"> </v>
      </c>
      <c r="W425" s="22"/>
      <c r="X425" s="9" t="str">
        <f>IF(W425=Codes!$A$85," ",IF(W425=Codes!$A$86,Codes!$B$86,IF(W425=Codes!$A$87,Codes!$B$87,IF(W425=Codes!$A$88,Codes!$B$88,))))</f>
        <v xml:space="preserve"> </v>
      </c>
      <c r="Y425" s="22"/>
      <c r="Z425" s="9" t="str">
        <f>IF(Y425=Codes!$A$91," ",IF(Y425=Codes!$A$92,Codes!$B$92,IF(Y425=Codes!$A$93,Codes!$B$93,IF(Y425=Codes!$A$94,Codes!$B$94,IF(Y425=Codes!$A$95,Codes!$B$95,IF(Y425=Codes!$A$96,Codes!$B$96))))))</f>
        <v xml:space="preserve"> </v>
      </c>
      <c r="AA425" s="22"/>
      <c r="AB425" s="9" t="str">
        <f>IF(AA425=Codes!$A$99," ",IF(AA425=Codes!$A$100,Codes!$B$100,IF(AA425=Codes!$A$101,Codes!$B$101,IF(AA425=Codes!$A$102,Codes!$B$102,IF(AA425=Codes!$A$103,Codes!$B$103,IF(AA425=Codes!$A$104,Codes!$B$104))))))</f>
        <v xml:space="preserve"> </v>
      </c>
      <c r="AC425" s="27"/>
      <c r="AD425" s="20" t="str">
        <f>IF(AC425=Codes!$A$51," ",IF(AC425=Codes!$A$52,Codes!$B$52,IF(AC425=Codes!$A$53,Codes!$B$53,IF(AC425=Codes!$A$54,Codes!$B$54,IF(AC425=Codes!$A$55,Codes!$B$55,IF(AC425=Codes!$A$56,Codes!$B$56,IF(AC425=Codes!$A$57,Codes!$B$57,IF(AC425=Codes!$A$58,Codes!$B$58,IF(AC425=Codes!$A$59,Codes!$B$59)))))))))</f>
        <v xml:space="preserve"> </v>
      </c>
      <c r="AE425" s="20" t="str">
        <f>IF(AD425=" "," ",IF(AD425=Codes!$B$52,1,IF(AD425=Codes!$B$53,1,IF(AD425=Codes!$B$54,1,IF(AD425=Codes!$B$55,0,IF(AD425=Codes!$B$56,0,IF(AD425=Codes!$B$57,0,IF(AD425=Codes!$B$58,0,IF(AD425=Codes!$B$59,0)))))))))</f>
        <v xml:space="preserve"> </v>
      </c>
      <c r="AF425" s="27"/>
      <c r="AG425" s="20" t="str">
        <f>IF(AF425=Codes!$A$62," ",IF(AF425=Codes!$A$63,Codes!$B$63,IF(AF425=Codes!$A$64,Codes!$B$64,IF(AF425=Codes!$A$65,Codes!$B$65,IF(AF425=Codes!$A$66,Codes!$B$66,IF(AF425=Codes!$A$67,Codes!$B$67,IF(AF425=Codes!$A$68,Codes!$B$68,IF(AF425=Codes!$A$69,Codes!$B$69))))))))</f>
        <v xml:space="preserve"> </v>
      </c>
      <c r="AH425" s="20" t="str">
        <f>IF(AG425=" "," ",IF(AG425=Codes!$B$63,1,IF(AG425=Codes!$B$64,1,IF(AG425=Codes!$B$65,1,IF(AG425=Codes!$B$66,0,IF(AG425=Codes!$B$67,0,IF(AG425=Codes!$B$68,0,IF(AG425=Codes!$B$69,0))))))))</f>
        <v xml:space="preserve"> </v>
      </c>
      <c r="AI425" s="12" t="str">
        <f t="shared" si="6"/>
        <v xml:space="preserve"> </v>
      </c>
      <c r="AJ425" s="23"/>
      <c r="AK425" s="13" t="str">
        <f>IF(AJ425=Codes!$A$107," ",IF(AJ425=Codes!$A$108,Codes!$B$108,IF(AJ425=Codes!$A$109,Codes!$B$109,IF(AJ425=Codes!$A$110,Codes!$B$110))))</f>
        <v xml:space="preserve"> </v>
      </c>
      <c r="AL425" s="23"/>
      <c r="AM425" s="12" t="str">
        <f>IF(AL425=Codes!$A$113," ",IF(AL425=Codes!$A$114,Codes!$B$114,IF(AL425=Codes!$A$115,Codes!$B$115,IF(AL425=Codes!$A$116,Codes!$B$116,IF(AL425=Codes!$A$117,Codes!$B$117)))))</f>
        <v xml:space="preserve"> </v>
      </c>
      <c r="AN425" s="22"/>
      <c r="AO425" s="22"/>
    </row>
    <row r="426" spans="1:41" ht="21" customHeight="1" x14ac:dyDescent="0.25">
      <c r="A426" s="24"/>
      <c r="D426" s="18">
        <v>43231</v>
      </c>
      <c r="E426" s="23"/>
      <c r="F426" s="13" t="str">
        <f>IF(E426=Codes!$A$27," ",IF(E426=Codes!$A$28,Codes!$B$28,IF(E426=Codes!$A$29,Codes!$B$29,IF(E426=Codes!$A$30,Codes!$B$30,IF(E426=Codes!$A$31,Codes!$B$31,IF(E426=Codes!$A$32,Codes!$B$32,IF(E426=Codes!$A$33,Codes!$B$33)))))))</f>
        <v xml:space="preserve"> </v>
      </c>
      <c r="G426" s="23"/>
      <c r="H426" s="13" t="str">
        <f>IF(G426=Codes!$A$36," ",IF(G426=Codes!$A$37,Codes!$B$37,IF(G426=Codes!$A$38,Codes!$B$38,IF(G426=Codes!$A$39,Codes!$B$39,IF(G426=Codes!$A$40,Codes!$B$40,IF(G426=Codes!$A$41,Codes!$B$41,IF(G426=Codes!$A$42,Codes!$B$42)))))))</f>
        <v xml:space="preserve"> </v>
      </c>
      <c r="I426" s="26"/>
      <c r="J426" s="27"/>
      <c r="K426" s="20" t="str">
        <f>IF(J426=Codes!$A$2," ",IF(J426=Codes!$A$3,Codes!$B$3,IF(J426=Codes!$A$5,Codes!$B$5,IF(J426=Codes!$A$4,Codes!$B$4))))</f>
        <v xml:space="preserve"> </v>
      </c>
      <c r="L426" s="28"/>
      <c r="M426" s="20" t="str">
        <f>IF(L426=Codes!$A$8," ",IF(L426=Codes!$A$9,Codes!$B$9,IF(L426=Codes!$A$10,Codes!$B$10,IF(L426=Codes!$A$11,Codes!$B$11))))</f>
        <v xml:space="preserve"> </v>
      </c>
      <c r="N426" s="22"/>
      <c r="O426" s="9" t="str">
        <f>IF(N426=Codes!$A$45," ",IF(N426=Codes!$A$46,Codes!$B$46,IF(N426=Codes!$A$47,Codes!$B$47,IF(N426=Codes!$A$48,Codes!$B$48))))</f>
        <v xml:space="preserve"> </v>
      </c>
      <c r="P426" s="22"/>
      <c r="Q426" s="9" t="str">
        <f>IF(P426=Codes!$A$72," ",IF(P426=Codes!$A$73,Codes!$B$73,IF(P426=Codes!$A$74,Codes!$B$74,IF(P426=Codes!$A$75,Codes!$B$75))))</f>
        <v xml:space="preserve"> </v>
      </c>
      <c r="R426" s="22"/>
      <c r="S426" s="9" t="str">
        <f>IF(R426=Codes!$A$78," ",IF(R426=Codes!$A$79,Codes!$B$79,IF(R426=Codes!$A$80,Codes!$B$80,IF(R426=Codes!$A$81,Codes!$B$81,IF(R426=Codes!$A$82,Codes!$B$82)))))</f>
        <v xml:space="preserve"> </v>
      </c>
      <c r="T426" s="22"/>
      <c r="U426" s="22"/>
      <c r="V426" s="9" t="str">
        <f>IF(U426=Codes!$A$14," ",IF(U426=Codes!$A$15,Codes!$B$15,IF(U426=Codes!$A$16,Codes!$B$16,IF(U426=Codes!$A$17,Codes!$B$17,IF(U426=Codes!$A$18,Codes!$B$18,IF(U426=Codes!$A$19,Codes!$B$19,IF(U426=Codes!$A$20,Codes!$B$20,IF(U426=Codes!$A$21,Codes!$B$21,IF(U426=Codes!$A$22,Codes!$B$22,IF(U426=Codes!$A$23,Codes!$B$23,IF(U426=Codes!$A$24,Codes!$B$24)))))))))))</f>
        <v xml:space="preserve"> </v>
      </c>
      <c r="W426" s="22"/>
      <c r="X426" s="9" t="str">
        <f>IF(W426=Codes!$A$85," ",IF(W426=Codes!$A$86,Codes!$B$86,IF(W426=Codes!$A$87,Codes!$B$87,IF(W426=Codes!$A$88,Codes!$B$88,))))</f>
        <v xml:space="preserve"> </v>
      </c>
      <c r="Y426" s="22"/>
      <c r="Z426" s="9" t="str">
        <f>IF(Y426=Codes!$A$91," ",IF(Y426=Codes!$A$92,Codes!$B$92,IF(Y426=Codes!$A$93,Codes!$B$93,IF(Y426=Codes!$A$94,Codes!$B$94,IF(Y426=Codes!$A$95,Codes!$B$95,IF(Y426=Codes!$A$96,Codes!$B$96))))))</f>
        <v xml:space="preserve"> </v>
      </c>
      <c r="AA426" s="22"/>
      <c r="AB426" s="9" t="str">
        <f>IF(AA426=Codes!$A$99," ",IF(AA426=Codes!$A$100,Codes!$B$100,IF(AA426=Codes!$A$101,Codes!$B$101,IF(AA426=Codes!$A$102,Codes!$B$102,IF(AA426=Codes!$A$103,Codes!$B$103,IF(AA426=Codes!$A$104,Codes!$B$104))))))</f>
        <v xml:space="preserve"> </v>
      </c>
      <c r="AC426" s="27"/>
      <c r="AD426" s="20" t="str">
        <f>IF(AC426=Codes!$A$51," ",IF(AC426=Codes!$A$52,Codes!$B$52,IF(AC426=Codes!$A$53,Codes!$B$53,IF(AC426=Codes!$A$54,Codes!$B$54,IF(AC426=Codes!$A$55,Codes!$B$55,IF(AC426=Codes!$A$56,Codes!$B$56,IF(AC426=Codes!$A$57,Codes!$B$57,IF(AC426=Codes!$A$58,Codes!$B$58,IF(AC426=Codes!$A$59,Codes!$B$59)))))))))</f>
        <v xml:space="preserve"> </v>
      </c>
      <c r="AE426" s="20" t="str">
        <f>IF(AD426=" "," ",IF(AD426=Codes!$B$52,1,IF(AD426=Codes!$B$53,1,IF(AD426=Codes!$B$54,1,IF(AD426=Codes!$B$55,0,IF(AD426=Codes!$B$56,0,IF(AD426=Codes!$B$57,0,IF(AD426=Codes!$B$58,0,IF(AD426=Codes!$B$59,0)))))))))</f>
        <v xml:space="preserve"> </v>
      </c>
      <c r="AF426" s="27"/>
      <c r="AG426" s="20" t="str">
        <f>IF(AF426=Codes!$A$62," ",IF(AF426=Codes!$A$63,Codes!$B$63,IF(AF426=Codes!$A$64,Codes!$B$64,IF(AF426=Codes!$A$65,Codes!$B$65,IF(AF426=Codes!$A$66,Codes!$B$66,IF(AF426=Codes!$A$67,Codes!$B$67,IF(AF426=Codes!$A$68,Codes!$B$68,IF(AF426=Codes!$A$69,Codes!$B$69))))))))</f>
        <v xml:space="preserve"> </v>
      </c>
      <c r="AH426" s="20" t="str">
        <f>IF(AG426=" "," ",IF(AG426=Codes!$B$63,1,IF(AG426=Codes!$B$64,1,IF(AG426=Codes!$B$65,1,IF(AG426=Codes!$B$66,0,IF(AG426=Codes!$B$67,0,IF(AG426=Codes!$B$68,0,IF(AG426=Codes!$B$69,0))))))))</f>
        <v xml:space="preserve"> </v>
      </c>
      <c r="AI426" s="12" t="str">
        <f t="shared" si="6"/>
        <v xml:space="preserve"> </v>
      </c>
      <c r="AJ426" s="23"/>
      <c r="AK426" s="13" t="str">
        <f>IF(AJ426=Codes!$A$107," ",IF(AJ426=Codes!$A$108,Codes!$B$108,IF(AJ426=Codes!$A$109,Codes!$B$109,IF(AJ426=Codes!$A$110,Codes!$B$110))))</f>
        <v xml:space="preserve"> </v>
      </c>
      <c r="AL426" s="23"/>
      <c r="AM426" s="12" t="str">
        <f>IF(AL426=Codes!$A$113," ",IF(AL426=Codes!$A$114,Codes!$B$114,IF(AL426=Codes!$A$115,Codes!$B$115,IF(AL426=Codes!$A$116,Codes!$B$116,IF(AL426=Codes!$A$117,Codes!$B$117)))))</f>
        <v xml:space="preserve"> </v>
      </c>
      <c r="AN426" s="22"/>
      <c r="AO426" s="22"/>
    </row>
    <row r="427" spans="1:41" ht="21" customHeight="1" x14ac:dyDescent="0.25">
      <c r="A427" s="24"/>
      <c r="D427" s="18">
        <v>43231</v>
      </c>
      <c r="E427" s="23"/>
      <c r="F427" s="13" t="str">
        <f>IF(E427=Codes!$A$27," ",IF(E427=Codes!$A$28,Codes!$B$28,IF(E427=Codes!$A$29,Codes!$B$29,IF(E427=Codes!$A$30,Codes!$B$30,IF(E427=Codes!$A$31,Codes!$B$31,IF(E427=Codes!$A$32,Codes!$B$32,IF(E427=Codes!$A$33,Codes!$B$33)))))))</f>
        <v xml:space="preserve"> </v>
      </c>
      <c r="G427" s="23"/>
      <c r="H427" s="13" t="str">
        <f>IF(G427=Codes!$A$36," ",IF(G427=Codes!$A$37,Codes!$B$37,IF(G427=Codes!$A$38,Codes!$B$38,IF(G427=Codes!$A$39,Codes!$B$39,IF(G427=Codes!$A$40,Codes!$B$40,IF(G427=Codes!$A$41,Codes!$B$41,IF(G427=Codes!$A$42,Codes!$B$42)))))))</f>
        <v xml:space="preserve"> </v>
      </c>
      <c r="I427" s="26"/>
      <c r="J427" s="27"/>
      <c r="K427" s="20" t="str">
        <f>IF(J427=Codes!$A$2," ",IF(J427=Codes!$A$3,Codes!$B$3,IF(J427=Codes!$A$5,Codes!$B$5,IF(J427=Codes!$A$4,Codes!$B$4))))</f>
        <v xml:space="preserve"> </v>
      </c>
      <c r="L427" s="28"/>
      <c r="M427" s="20" t="str">
        <f>IF(L427=Codes!$A$8," ",IF(L427=Codes!$A$9,Codes!$B$9,IF(L427=Codes!$A$10,Codes!$B$10,IF(L427=Codes!$A$11,Codes!$B$11))))</f>
        <v xml:space="preserve"> </v>
      </c>
      <c r="N427" s="22"/>
      <c r="O427" s="9" t="str">
        <f>IF(N427=Codes!$A$45," ",IF(N427=Codes!$A$46,Codes!$B$46,IF(N427=Codes!$A$47,Codes!$B$47,IF(N427=Codes!$A$48,Codes!$B$48))))</f>
        <v xml:space="preserve"> </v>
      </c>
      <c r="P427" s="22"/>
      <c r="Q427" s="9" t="str">
        <f>IF(P427=Codes!$A$72," ",IF(P427=Codes!$A$73,Codes!$B$73,IF(P427=Codes!$A$74,Codes!$B$74,IF(P427=Codes!$A$75,Codes!$B$75))))</f>
        <v xml:space="preserve"> </v>
      </c>
      <c r="R427" s="22"/>
      <c r="S427" s="9" t="str">
        <f>IF(R427=Codes!$A$78," ",IF(R427=Codes!$A$79,Codes!$B$79,IF(R427=Codes!$A$80,Codes!$B$80,IF(R427=Codes!$A$81,Codes!$B$81,IF(R427=Codes!$A$82,Codes!$B$82)))))</f>
        <v xml:space="preserve"> </v>
      </c>
      <c r="T427" s="22"/>
      <c r="U427" s="22"/>
      <c r="V427" s="9" t="str">
        <f>IF(U427=Codes!$A$14," ",IF(U427=Codes!$A$15,Codes!$B$15,IF(U427=Codes!$A$16,Codes!$B$16,IF(U427=Codes!$A$17,Codes!$B$17,IF(U427=Codes!$A$18,Codes!$B$18,IF(U427=Codes!$A$19,Codes!$B$19,IF(U427=Codes!$A$20,Codes!$B$20,IF(U427=Codes!$A$21,Codes!$B$21,IF(U427=Codes!$A$22,Codes!$B$22,IF(U427=Codes!$A$23,Codes!$B$23,IF(U427=Codes!$A$24,Codes!$B$24)))))))))))</f>
        <v xml:space="preserve"> </v>
      </c>
      <c r="W427" s="22"/>
      <c r="X427" s="9" t="str">
        <f>IF(W427=Codes!$A$85," ",IF(W427=Codes!$A$86,Codes!$B$86,IF(W427=Codes!$A$87,Codes!$B$87,IF(W427=Codes!$A$88,Codes!$B$88,))))</f>
        <v xml:space="preserve"> </v>
      </c>
      <c r="Y427" s="22"/>
      <c r="Z427" s="9" t="str">
        <f>IF(Y427=Codes!$A$91," ",IF(Y427=Codes!$A$92,Codes!$B$92,IF(Y427=Codes!$A$93,Codes!$B$93,IF(Y427=Codes!$A$94,Codes!$B$94,IF(Y427=Codes!$A$95,Codes!$B$95,IF(Y427=Codes!$A$96,Codes!$B$96))))))</f>
        <v xml:space="preserve"> </v>
      </c>
      <c r="AA427" s="22"/>
      <c r="AB427" s="9" t="str">
        <f>IF(AA427=Codes!$A$99," ",IF(AA427=Codes!$A$100,Codes!$B$100,IF(AA427=Codes!$A$101,Codes!$B$101,IF(AA427=Codes!$A$102,Codes!$B$102,IF(AA427=Codes!$A$103,Codes!$B$103,IF(AA427=Codes!$A$104,Codes!$B$104))))))</f>
        <v xml:space="preserve"> </v>
      </c>
      <c r="AC427" s="27"/>
      <c r="AD427" s="20" t="str">
        <f>IF(AC427=Codes!$A$51," ",IF(AC427=Codes!$A$52,Codes!$B$52,IF(AC427=Codes!$A$53,Codes!$B$53,IF(AC427=Codes!$A$54,Codes!$B$54,IF(AC427=Codes!$A$55,Codes!$B$55,IF(AC427=Codes!$A$56,Codes!$B$56,IF(AC427=Codes!$A$57,Codes!$B$57,IF(AC427=Codes!$A$58,Codes!$B$58,IF(AC427=Codes!$A$59,Codes!$B$59)))))))))</f>
        <v xml:space="preserve"> </v>
      </c>
      <c r="AE427" s="20" t="str">
        <f>IF(AD427=" "," ",IF(AD427=Codes!$B$52,1,IF(AD427=Codes!$B$53,1,IF(AD427=Codes!$B$54,1,IF(AD427=Codes!$B$55,0,IF(AD427=Codes!$B$56,0,IF(AD427=Codes!$B$57,0,IF(AD427=Codes!$B$58,0,IF(AD427=Codes!$B$59,0)))))))))</f>
        <v xml:space="preserve"> </v>
      </c>
      <c r="AF427" s="27"/>
      <c r="AG427" s="20" t="str">
        <f>IF(AF427=Codes!$A$62," ",IF(AF427=Codes!$A$63,Codes!$B$63,IF(AF427=Codes!$A$64,Codes!$B$64,IF(AF427=Codes!$A$65,Codes!$B$65,IF(AF427=Codes!$A$66,Codes!$B$66,IF(AF427=Codes!$A$67,Codes!$B$67,IF(AF427=Codes!$A$68,Codes!$B$68,IF(AF427=Codes!$A$69,Codes!$B$69))))))))</f>
        <v xml:space="preserve"> </v>
      </c>
      <c r="AH427" s="20" t="str">
        <f>IF(AG427=" "," ",IF(AG427=Codes!$B$63,1,IF(AG427=Codes!$B$64,1,IF(AG427=Codes!$B$65,1,IF(AG427=Codes!$B$66,0,IF(AG427=Codes!$B$67,0,IF(AG427=Codes!$B$68,0,IF(AG427=Codes!$B$69,0))))))))</f>
        <v xml:space="preserve"> </v>
      </c>
      <c r="AI427" s="12" t="str">
        <f t="shared" si="6"/>
        <v xml:space="preserve"> </v>
      </c>
      <c r="AJ427" s="23"/>
      <c r="AK427" s="13" t="str">
        <f>IF(AJ427=Codes!$A$107," ",IF(AJ427=Codes!$A$108,Codes!$B$108,IF(AJ427=Codes!$A$109,Codes!$B$109,IF(AJ427=Codes!$A$110,Codes!$B$110))))</f>
        <v xml:space="preserve"> </v>
      </c>
      <c r="AL427" s="23"/>
      <c r="AM427" s="12" t="str">
        <f>IF(AL427=Codes!$A$113," ",IF(AL427=Codes!$A$114,Codes!$B$114,IF(AL427=Codes!$A$115,Codes!$B$115,IF(AL427=Codes!$A$116,Codes!$B$116,IF(AL427=Codes!$A$117,Codes!$B$117)))))</f>
        <v xml:space="preserve"> </v>
      </c>
      <c r="AN427" s="22"/>
      <c r="AO427" s="22"/>
    </row>
    <row r="428" spans="1:41" ht="21" customHeight="1" x14ac:dyDescent="0.25">
      <c r="A428" s="24"/>
      <c r="D428" s="18">
        <v>43231</v>
      </c>
      <c r="E428" s="23"/>
      <c r="F428" s="13" t="str">
        <f>IF(E428=Codes!$A$27," ",IF(E428=Codes!$A$28,Codes!$B$28,IF(E428=Codes!$A$29,Codes!$B$29,IF(E428=Codes!$A$30,Codes!$B$30,IF(E428=Codes!$A$31,Codes!$B$31,IF(E428=Codes!$A$32,Codes!$B$32,IF(E428=Codes!$A$33,Codes!$B$33)))))))</f>
        <v xml:space="preserve"> </v>
      </c>
      <c r="G428" s="23"/>
      <c r="H428" s="13" t="str">
        <f>IF(G428=Codes!$A$36," ",IF(G428=Codes!$A$37,Codes!$B$37,IF(G428=Codes!$A$38,Codes!$B$38,IF(G428=Codes!$A$39,Codes!$B$39,IF(G428=Codes!$A$40,Codes!$B$40,IF(G428=Codes!$A$41,Codes!$B$41,IF(G428=Codes!$A$42,Codes!$B$42)))))))</f>
        <v xml:space="preserve"> </v>
      </c>
      <c r="I428" s="26"/>
      <c r="J428" s="27"/>
      <c r="K428" s="20" t="str">
        <f>IF(J428=Codes!$A$2," ",IF(J428=Codes!$A$3,Codes!$B$3,IF(J428=Codes!$A$5,Codes!$B$5,IF(J428=Codes!$A$4,Codes!$B$4))))</f>
        <v xml:space="preserve"> </v>
      </c>
      <c r="L428" s="28"/>
      <c r="M428" s="20" t="str">
        <f>IF(L428=Codes!$A$8," ",IF(L428=Codes!$A$9,Codes!$B$9,IF(L428=Codes!$A$10,Codes!$B$10,IF(L428=Codes!$A$11,Codes!$B$11))))</f>
        <v xml:space="preserve"> </v>
      </c>
      <c r="N428" s="22"/>
      <c r="O428" s="9" t="str">
        <f>IF(N428=Codes!$A$45," ",IF(N428=Codes!$A$46,Codes!$B$46,IF(N428=Codes!$A$47,Codes!$B$47,IF(N428=Codes!$A$48,Codes!$B$48))))</f>
        <v xml:space="preserve"> </v>
      </c>
      <c r="P428" s="22"/>
      <c r="Q428" s="9" t="str">
        <f>IF(P428=Codes!$A$72," ",IF(P428=Codes!$A$73,Codes!$B$73,IF(P428=Codes!$A$74,Codes!$B$74,IF(P428=Codes!$A$75,Codes!$B$75))))</f>
        <v xml:space="preserve"> </v>
      </c>
      <c r="R428" s="22"/>
      <c r="S428" s="9" t="str">
        <f>IF(R428=Codes!$A$78," ",IF(R428=Codes!$A$79,Codes!$B$79,IF(R428=Codes!$A$80,Codes!$B$80,IF(R428=Codes!$A$81,Codes!$B$81,IF(R428=Codes!$A$82,Codes!$B$82)))))</f>
        <v xml:space="preserve"> </v>
      </c>
      <c r="T428" s="22"/>
      <c r="U428" s="22"/>
      <c r="V428" s="9" t="str">
        <f>IF(U428=Codes!$A$14," ",IF(U428=Codes!$A$15,Codes!$B$15,IF(U428=Codes!$A$16,Codes!$B$16,IF(U428=Codes!$A$17,Codes!$B$17,IF(U428=Codes!$A$18,Codes!$B$18,IF(U428=Codes!$A$19,Codes!$B$19,IF(U428=Codes!$A$20,Codes!$B$20,IF(U428=Codes!$A$21,Codes!$B$21,IF(U428=Codes!$A$22,Codes!$B$22,IF(U428=Codes!$A$23,Codes!$B$23,IF(U428=Codes!$A$24,Codes!$B$24)))))))))))</f>
        <v xml:space="preserve"> </v>
      </c>
      <c r="W428" s="22"/>
      <c r="X428" s="9" t="str">
        <f>IF(W428=Codes!$A$85," ",IF(W428=Codes!$A$86,Codes!$B$86,IF(W428=Codes!$A$87,Codes!$B$87,IF(W428=Codes!$A$88,Codes!$B$88,))))</f>
        <v xml:space="preserve"> </v>
      </c>
      <c r="Y428" s="22"/>
      <c r="Z428" s="9" t="str">
        <f>IF(Y428=Codes!$A$91," ",IF(Y428=Codes!$A$92,Codes!$B$92,IF(Y428=Codes!$A$93,Codes!$B$93,IF(Y428=Codes!$A$94,Codes!$B$94,IF(Y428=Codes!$A$95,Codes!$B$95,IF(Y428=Codes!$A$96,Codes!$B$96))))))</f>
        <v xml:space="preserve"> </v>
      </c>
      <c r="AA428" s="22"/>
      <c r="AB428" s="9" t="str">
        <f>IF(AA428=Codes!$A$99," ",IF(AA428=Codes!$A$100,Codes!$B$100,IF(AA428=Codes!$A$101,Codes!$B$101,IF(AA428=Codes!$A$102,Codes!$B$102,IF(AA428=Codes!$A$103,Codes!$B$103,IF(AA428=Codes!$A$104,Codes!$B$104))))))</f>
        <v xml:space="preserve"> </v>
      </c>
      <c r="AC428" s="27"/>
      <c r="AD428" s="20" t="str">
        <f>IF(AC428=Codes!$A$51," ",IF(AC428=Codes!$A$52,Codes!$B$52,IF(AC428=Codes!$A$53,Codes!$B$53,IF(AC428=Codes!$A$54,Codes!$B$54,IF(AC428=Codes!$A$55,Codes!$B$55,IF(AC428=Codes!$A$56,Codes!$B$56,IF(AC428=Codes!$A$57,Codes!$B$57,IF(AC428=Codes!$A$58,Codes!$B$58,IF(AC428=Codes!$A$59,Codes!$B$59)))))))))</f>
        <v xml:space="preserve"> </v>
      </c>
      <c r="AE428" s="20" t="str">
        <f>IF(AD428=" "," ",IF(AD428=Codes!$B$52,1,IF(AD428=Codes!$B$53,1,IF(AD428=Codes!$B$54,1,IF(AD428=Codes!$B$55,0,IF(AD428=Codes!$B$56,0,IF(AD428=Codes!$B$57,0,IF(AD428=Codes!$B$58,0,IF(AD428=Codes!$B$59,0)))))))))</f>
        <v xml:space="preserve"> </v>
      </c>
      <c r="AF428" s="27"/>
      <c r="AG428" s="20" t="str">
        <f>IF(AF428=Codes!$A$62," ",IF(AF428=Codes!$A$63,Codes!$B$63,IF(AF428=Codes!$A$64,Codes!$B$64,IF(AF428=Codes!$A$65,Codes!$B$65,IF(AF428=Codes!$A$66,Codes!$B$66,IF(AF428=Codes!$A$67,Codes!$B$67,IF(AF428=Codes!$A$68,Codes!$B$68,IF(AF428=Codes!$A$69,Codes!$B$69))))))))</f>
        <v xml:space="preserve"> </v>
      </c>
      <c r="AH428" s="20" t="str">
        <f>IF(AG428=" "," ",IF(AG428=Codes!$B$63,1,IF(AG428=Codes!$B$64,1,IF(AG428=Codes!$B$65,1,IF(AG428=Codes!$B$66,0,IF(AG428=Codes!$B$67,0,IF(AG428=Codes!$B$68,0,IF(AG428=Codes!$B$69,0))))))))</f>
        <v xml:space="preserve"> </v>
      </c>
      <c r="AI428" s="12" t="str">
        <f t="shared" si="6"/>
        <v xml:space="preserve"> </v>
      </c>
      <c r="AJ428" s="23"/>
      <c r="AK428" s="13" t="str">
        <f>IF(AJ428=Codes!$A$107," ",IF(AJ428=Codes!$A$108,Codes!$B$108,IF(AJ428=Codes!$A$109,Codes!$B$109,IF(AJ428=Codes!$A$110,Codes!$B$110))))</f>
        <v xml:space="preserve"> </v>
      </c>
      <c r="AL428" s="23"/>
      <c r="AM428" s="12" t="str">
        <f>IF(AL428=Codes!$A$113," ",IF(AL428=Codes!$A$114,Codes!$B$114,IF(AL428=Codes!$A$115,Codes!$B$115,IF(AL428=Codes!$A$116,Codes!$B$116,IF(AL428=Codes!$A$117,Codes!$B$117)))))</f>
        <v xml:space="preserve"> </v>
      </c>
      <c r="AN428" s="22"/>
      <c r="AO428" s="22"/>
    </row>
    <row r="429" spans="1:41" ht="21" customHeight="1" x14ac:dyDescent="0.25">
      <c r="A429" s="24"/>
      <c r="D429" s="18">
        <v>43231</v>
      </c>
      <c r="E429" s="23"/>
      <c r="F429" s="13" t="str">
        <f>IF(E429=Codes!$A$27," ",IF(E429=Codes!$A$28,Codes!$B$28,IF(E429=Codes!$A$29,Codes!$B$29,IF(E429=Codes!$A$30,Codes!$B$30,IF(E429=Codes!$A$31,Codes!$B$31,IF(E429=Codes!$A$32,Codes!$B$32,IF(E429=Codes!$A$33,Codes!$B$33)))))))</f>
        <v xml:space="preserve"> </v>
      </c>
      <c r="G429" s="23"/>
      <c r="H429" s="13" t="str">
        <f>IF(G429=Codes!$A$36," ",IF(G429=Codes!$A$37,Codes!$B$37,IF(G429=Codes!$A$38,Codes!$B$38,IF(G429=Codes!$A$39,Codes!$B$39,IF(G429=Codes!$A$40,Codes!$B$40,IF(G429=Codes!$A$41,Codes!$B$41,IF(G429=Codes!$A$42,Codes!$B$42)))))))</f>
        <v xml:space="preserve"> </v>
      </c>
      <c r="I429" s="26"/>
      <c r="J429" s="27"/>
      <c r="K429" s="20" t="str">
        <f>IF(J429=Codes!$A$2," ",IF(J429=Codes!$A$3,Codes!$B$3,IF(J429=Codes!$A$5,Codes!$B$5,IF(J429=Codes!$A$4,Codes!$B$4))))</f>
        <v xml:space="preserve"> </v>
      </c>
      <c r="L429" s="28"/>
      <c r="M429" s="20" t="str">
        <f>IF(L429=Codes!$A$8," ",IF(L429=Codes!$A$9,Codes!$B$9,IF(L429=Codes!$A$10,Codes!$B$10,IF(L429=Codes!$A$11,Codes!$B$11))))</f>
        <v xml:space="preserve"> </v>
      </c>
      <c r="N429" s="22"/>
      <c r="O429" s="9" t="str">
        <f>IF(N429=Codes!$A$45," ",IF(N429=Codes!$A$46,Codes!$B$46,IF(N429=Codes!$A$47,Codes!$B$47,IF(N429=Codes!$A$48,Codes!$B$48))))</f>
        <v xml:space="preserve"> </v>
      </c>
      <c r="P429" s="22"/>
      <c r="Q429" s="9" t="str">
        <f>IF(P429=Codes!$A$72," ",IF(P429=Codes!$A$73,Codes!$B$73,IF(P429=Codes!$A$74,Codes!$B$74,IF(P429=Codes!$A$75,Codes!$B$75))))</f>
        <v xml:space="preserve"> </v>
      </c>
      <c r="R429" s="22"/>
      <c r="S429" s="9" t="str">
        <f>IF(R429=Codes!$A$78," ",IF(R429=Codes!$A$79,Codes!$B$79,IF(R429=Codes!$A$80,Codes!$B$80,IF(R429=Codes!$A$81,Codes!$B$81,IF(R429=Codes!$A$82,Codes!$B$82)))))</f>
        <v xml:space="preserve"> </v>
      </c>
      <c r="T429" s="22"/>
      <c r="U429" s="22"/>
      <c r="V429" s="9" t="str">
        <f>IF(U429=Codes!$A$14," ",IF(U429=Codes!$A$15,Codes!$B$15,IF(U429=Codes!$A$16,Codes!$B$16,IF(U429=Codes!$A$17,Codes!$B$17,IF(U429=Codes!$A$18,Codes!$B$18,IF(U429=Codes!$A$19,Codes!$B$19,IF(U429=Codes!$A$20,Codes!$B$20,IF(U429=Codes!$A$21,Codes!$B$21,IF(U429=Codes!$A$22,Codes!$B$22,IF(U429=Codes!$A$23,Codes!$B$23,IF(U429=Codes!$A$24,Codes!$B$24)))))))))))</f>
        <v xml:space="preserve"> </v>
      </c>
      <c r="W429" s="22"/>
      <c r="X429" s="9" t="str">
        <f>IF(W429=Codes!$A$85," ",IF(W429=Codes!$A$86,Codes!$B$86,IF(W429=Codes!$A$87,Codes!$B$87,IF(W429=Codes!$A$88,Codes!$B$88,))))</f>
        <v xml:space="preserve"> </v>
      </c>
      <c r="Y429" s="22"/>
      <c r="Z429" s="9" t="str">
        <f>IF(Y429=Codes!$A$91," ",IF(Y429=Codes!$A$92,Codes!$B$92,IF(Y429=Codes!$A$93,Codes!$B$93,IF(Y429=Codes!$A$94,Codes!$B$94,IF(Y429=Codes!$A$95,Codes!$B$95,IF(Y429=Codes!$A$96,Codes!$B$96))))))</f>
        <v xml:space="preserve"> </v>
      </c>
      <c r="AA429" s="22"/>
      <c r="AB429" s="9" t="str">
        <f>IF(AA429=Codes!$A$99," ",IF(AA429=Codes!$A$100,Codes!$B$100,IF(AA429=Codes!$A$101,Codes!$B$101,IF(AA429=Codes!$A$102,Codes!$B$102,IF(AA429=Codes!$A$103,Codes!$B$103,IF(AA429=Codes!$A$104,Codes!$B$104))))))</f>
        <v xml:space="preserve"> </v>
      </c>
      <c r="AC429" s="27"/>
      <c r="AD429" s="20" t="str">
        <f>IF(AC429=Codes!$A$51," ",IF(AC429=Codes!$A$52,Codes!$B$52,IF(AC429=Codes!$A$53,Codes!$B$53,IF(AC429=Codes!$A$54,Codes!$B$54,IF(AC429=Codes!$A$55,Codes!$B$55,IF(AC429=Codes!$A$56,Codes!$B$56,IF(AC429=Codes!$A$57,Codes!$B$57,IF(AC429=Codes!$A$58,Codes!$B$58,IF(AC429=Codes!$A$59,Codes!$B$59)))))))))</f>
        <v xml:space="preserve"> </v>
      </c>
      <c r="AE429" s="20" t="str">
        <f>IF(AD429=" "," ",IF(AD429=Codes!$B$52,1,IF(AD429=Codes!$B$53,1,IF(AD429=Codes!$B$54,1,IF(AD429=Codes!$B$55,0,IF(AD429=Codes!$B$56,0,IF(AD429=Codes!$B$57,0,IF(AD429=Codes!$B$58,0,IF(AD429=Codes!$B$59,0)))))))))</f>
        <v xml:space="preserve"> </v>
      </c>
      <c r="AF429" s="27"/>
      <c r="AG429" s="20" t="str">
        <f>IF(AF429=Codes!$A$62," ",IF(AF429=Codes!$A$63,Codes!$B$63,IF(AF429=Codes!$A$64,Codes!$B$64,IF(AF429=Codes!$A$65,Codes!$B$65,IF(AF429=Codes!$A$66,Codes!$B$66,IF(AF429=Codes!$A$67,Codes!$B$67,IF(AF429=Codes!$A$68,Codes!$B$68,IF(AF429=Codes!$A$69,Codes!$B$69))))))))</f>
        <v xml:space="preserve"> </v>
      </c>
      <c r="AH429" s="20" t="str">
        <f>IF(AG429=" "," ",IF(AG429=Codes!$B$63,1,IF(AG429=Codes!$B$64,1,IF(AG429=Codes!$B$65,1,IF(AG429=Codes!$B$66,0,IF(AG429=Codes!$B$67,0,IF(AG429=Codes!$B$68,0,IF(AG429=Codes!$B$69,0))))))))</f>
        <v xml:space="preserve"> </v>
      </c>
      <c r="AI429" s="12" t="str">
        <f t="shared" si="6"/>
        <v xml:space="preserve"> </v>
      </c>
      <c r="AJ429" s="23"/>
      <c r="AK429" s="13" t="str">
        <f>IF(AJ429=Codes!$A$107," ",IF(AJ429=Codes!$A$108,Codes!$B$108,IF(AJ429=Codes!$A$109,Codes!$B$109,IF(AJ429=Codes!$A$110,Codes!$B$110))))</f>
        <v xml:space="preserve"> </v>
      </c>
      <c r="AL429" s="23"/>
      <c r="AM429" s="12" t="str">
        <f>IF(AL429=Codes!$A$113," ",IF(AL429=Codes!$A$114,Codes!$B$114,IF(AL429=Codes!$A$115,Codes!$B$115,IF(AL429=Codes!$A$116,Codes!$B$116,IF(AL429=Codes!$A$117,Codes!$B$117)))))</f>
        <v xml:space="preserve"> </v>
      </c>
      <c r="AN429" s="22"/>
      <c r="AO429" s="22"/>
    </row>
    <row r="430" spans="1:41" ht="21" customHeight="1" x14ac:dyDescent="0.25">
      <c r="A430" s="24"/>
      <c r="D430" s="18">
        <v>43231</v>
      </c>
      <c r="E430" s="23"/>
      <c r="F430" s="13" t="str">
        <f>IF(E430=Codes!$A$27," ",IF(E430=Codes!$A$28,Codes!$B$28,IF(E430=Codes!$A$29,Codes!$B$29,IF(E430=Codes!$A$30,Codes!$B$30,IF(E430=Codes!$A$31,Codes!$B$31,IF(E430=Codes!$A$32,Codes!$B$32,IF(E430=Codes!$A$33,Codes!$B$33)))))))</f>
        <v xml:space="preserve"> </v>
      </c>
      <c r="G430" s="23"/>
      <c r="H430" s="13" t="str">
        <f>IF(G430=Codes!$A$36," ",IF(G430=Codes!$A$37,Codes!$B$37,IF(G430=Codes!$A$38,Codes!$B$38,IF(G430=Codes!$A$39,Codes!$B$39,IF(G430=Codes!$A$40,Codes!$B$40,IF(G430=Codes!$A$41,Codes!$B$41,IF(G430=Codes!$A$42,Codes!$B$42)))))))</f>
        <v xml:space="preserve"> </v>
      </c>
      <c r="I430" s="26"/>
      <c r="J430" s="27"/>
      <c r="K430" s="20" t="str">
        <f>IF(J430=Codes!$A$2," ",IF(J430=Codes!$A$3,Codes!$B$3,IF(J430=Codes!$A$5,Codes!$B$5,IF(J430=Codes!$A$4,Codes!$B$4))))</f>
        <v xml:space="preserve"> </v>
      </c>
      <c r="L430" s="28"/>
      <c r="M430" s="20" t="str">
        <f>IF(L430=Codes!$A$8," ",IF(L430=Codes!$A$9,Codes!$B$9,IF(L430=Codes!$A$10,Codes!$B$10,IF(L430=Codes!$A$11,Codes!$B$11))))</f>
        <v xml:space="preserve"> </v>
      </c>
      <c r="N430" s="22"/>
      <c r="O430" s="9" t="str">
        <f>IF(N430=Codes!$A$45," ",IF(N430=Codes!$A$46,Codes!$B$46,IF(N430=Codes!$A$47,Codes!$B$47,IF(N430=Codes!$A$48,Codes!$B$48))))</f>
        <v xml:space="preserve"> </v>
      </c>
      <c r="P430" s="22"/>
      <c r="Q430" s="9" t="str">
        <f>IF(P430=Codes!$A$72," ",IF(P430=Codes!$A$73,Codes!$B$73,IF(P430=Codes!$A$74,Codes!$B$74,IF(P430=Codes!$A$75,Codes!$B$75))))</f>
        <v xml:space="preserve"> </v>
      </c>
      <c r="R430" s="22"/>
      <c r="S430" s="9" t="str">
        <f>IF(R430=Codes!$A$78," ",IF(R430=Codes!$A$79,Codes!$B$79,IF(R430=Codes!$A$80,Codes!$B$80,IF(R430=Codes!$A$81,Codes!$B$81,IF(R430=Codes!$A$82,Codes!$B$82)))))</f>
        <v xml:space="preserve"> </v>
      </c>
      <c r="T430" s="22"/>
      <c r="U430" s="22"/>
      <c r="V430" s="9" t="str">
        <f>IF(U430=Codes!$A$14," ",IF(U430=Codes!$A$15,Codes!$B$15,IF(U430=Codes!$A$16,Codes!$B$16,IF(U430=Codes!$A$17,Codes!$B$17,IF(U430=Codes!$A$18,Codes!$B$18,IF(U430=Codes!$A$19,Codes!$B$19,IF(U430=Codes!$A$20,Codes!$B$20,IF(U430=Codes!$A$21,Codes!$B$21,IF(U430=Codes!$A$22,Codes!$B$22,IF(U430=Codes!$A$23,Codes!$B$23,IF(U430=Codes!$A$24,Codes!$B$24)))))))))))</f>
        <v xml:space="preserve"> </v>
      </c>
      <c r="W430" s="22"/>
      <c r="X430" s="9" t="str">
        <f>IF(W430=Codes!$A$85," ",IF(W430=Codes!$A$86,Codes!$B$86,IF(W430=Codes!$A$87,Codes!$B$87,IF(W430=Codes!$A$88,Codes!$B$88,))))</f>
        <v xml:space="preserve"> </v>
      </c>
      <c r="Y430" s="22"/>
      <c r="Z430" s="9" t="str">
        <f>IF(Y430=Codes!$A$91," ",IF(Y430=Codes!$A$92,Codes!$B$92,IF(Y430=Codes!$A$93,Codes!$B$93,IF(Y430=Codes!$A$94,Codes!$B$94,IF(Y430=Codes!$A$95,Codes!$B$95,IF(Y430=Codes!$A$96,Codes!$B$96))))))</f>
        <v xml:space="preserve"> </v>
      </c>
      <c r="AA430" s="22"/>
      <c r="AB430" s="9" t="str">
        <f>IF(AA430=Codes!$A$99," ",IF(AA430=Codes!$A$100,Codes!$B$100,IF(AA430=Codes!$A$101,Codes!$B$101,IF(AA430=Codes!$A$102,Codes!$B$102,IF(AA430=Codes!$A$103,Codes!$B$103,IF(AA430=Codes!$A$104,Codes!$B$104))))))</f>
        <v xml:space="preserve"> </v>
      </c>
      <c r="AC430" s="27"/>
      <c r="AD430" s="20" t="str">
        <f>IF(AC430=Codes!$A$51," ",IF(AC430=Codes!$A$52,Codes!$B$52,IF(AC430=Codes!$A$53,Codes!$B$53,IF(AC430=Codes!$A$54,Codes!$B$54,IF(AC430=Codes!$A$55,Codes!$B$55,IF(AC430=Codes!$A$56,Codes!$B$56,IF(AC430=Codes!$A$57,Codes!$B$57,IF(AC430=Codes!$A$58,Codes!$B$58,IF(AC430=Codes!$A$59,Codes!$B$59)))))))))</f>
        <v xml:space="preserve"> </v>
      </c>
      <c r="AE430" s="20" t="str">
        <f>IF(AD430=" "," ",IF(AD430=Codes!$B$52,1,IF(AD430=Codes!$B$53,1,IF(AD430=Codes!$B$54,1,IF(AD430=Codes!$B$55,0,IF(AD430=Codes!$B$56,0,IF(AD430=Codes!$B$57,0,IF(AD430=Codes!$B$58,0,IF(AD430=Codes!$B$59,0)))))))))</f>
        <v xml:space="preserve"> </v>
      </c>
      <c r="AF430" s="27"/>
      <c r="AG430" s="20" t="str">
        <f>IF(AF430=Codes!$A$62," ",IF(AF430=Codes!$A$63,Codes!$B$63,IF(AF430=Codes!$A$64,Codes!$B$64,IF(AF430=Codes!$A$65,Codes!$B$65,IF(AF430=Codes!$A$66,Codes!$B$66,IF(AF430=Codes!$A$67,Codes!$B$67,IF(AF430=Codes!$A$68,Codes!$B$68,IF(AF430=Codes!$A$69,Codes!$B$69))))))))</f>
        <v xml:space="preserve"> </v>
      </c>
      <c r="AH430" s="20" t="str">
        <f>IF(AG430=" "," ",IF(AG430=Codes!$B$63,1,IF(AG430=Codes!$B$64,1,IF(AG430=Codes!$B$65,1,IF(AG430=Codes!$B$66,0,IF(AG430=Codes!$B$67,0,IF(AG430=Codes!$B$68,0,IF(AG430=Codes!$B$69,0))))))))</f>
        <v xml:space="preserve"> </v>
      </c>
      <c r="AI430" s="12" t="str">
        <f t="shared" si="6"/>
        <v xml:space="preserve"> </v>
      </c>
      <c r="AJ430" s="23"/>
      <c r="AK430" s="13" t="str">
        <f>IF(AJ430=Codes!$A$107," ",IF(AJ430=Codes!$A$108,Codes!$B$108,IF(AJ430=Codes!$A$109,Codes!$B$109,IF(AJ430=Codes!$A$110,Codes!$B$110))))</f>
        <v xml:space="preserve"> </v>
      </c>
      <c r="AL430" s="23"/>
      <c r="AM430" s="12" t="str">
        <f>IF(AL430=Codes!$A$113," ",IF(AL430=Codes!$A$114,Codes!$B$114,IF(AL430=Codes!$A$115,Codes!$B$115,IF(AL430=Codes!$A$116,Codes!$B$116,IF(AL430=Codes!$A$117,Codes!$B$117)))))</f>
        <v xml:space="preserve"> </v>
      </c>
      <c r="AN430" s="22"/>
      <c r="AO430" s="22"/>
    </row>
    <row r="431" spans="1:41" ht="21" customHeight="1" x14ac:dyDescent="0.25">
      <c r="A431" s="24"/>
      <c r="D431" s="18">
        <v>43231</v>
      </c>
      <c r="E431" s="23"/>
      <c r="F431" s="13" t="str">
        <f>IF(E431=Codes!$A$27," ",IF(E431=Codes!$A$28,Codes!$B$28,IF(E431=Codes!$A$29,Codes!$B$29,IF(E431=Codes!$A$30,Codes!$B$30,IF(E431=Codes!$A$31,Codes!$B$31,IF(E431=Codes!$A$32,Codes!$B$32,IF(E431=Codes!$A$33,Codes!$B$33)))))))</f>
        <v xml:space="preserve"> </v>
      </c>
      <c r="G431" s="23"/>
      <c r="H431" s="13" t="str">
        <f>IF(G431=Codes!$A$36," ",IF(G431=Codes!$A$37,Codes!$B$37,IF(G431=Codes!$A$38,Codes!$B$38,IF(G431=Codes!$A$39,Codes!$B$39,IF(G431=Codes!$A$40,Codes!$B$40,IF(G431=Codes!$A$41,Codes!$B$41,IF(G431=Codes!$A$42,Codes!$B$42)))))))</f>
        <v xml:space="preserve"> </v>
      </c>
      <c r="I431" s="26"/>
      <c r="J431" s="27"/>
      <c r="K431" s="20" t="str">
        <f>IF(J431=Codes!$A$2," ",IF(J431=Codes!$A$3,Codes!$B$3,IF(J431=Codes!$A$5,Codes!$B$5,IF(J431=Codes!$A$4,Codes!$B$4))))</f>
        <v xml:space="preserve"> </v>
      </c>
      <c r="L431" s="28"/>
      <c r="M431" s="20" t="str">
        <f>IF(L431=Codes!$A$8," ",IF(L431=Codes!$A$9,Codes!$B$9,IF(L431=Codes!$A$10,Codes!$B$10,IF(L431=Codes!$A$11,Codes!$B$11))))</f>
        <v xml:space="preserve"> </v>
      </c>
      <c r="N431" s="22"/>
      <c r="O431" s="9" t="str">
        <f>IF(N431=Codes!$A$45," ",IF(N431=Codes!$A$46,Codes!$B$46,IF(N431=Codes!$A$47,Codes!$B$47,IF(N431=Codes!$A$48,Codes!$B$48))))</f>
        <v xml:space="preserve"> </v>
      </c>
      <c r="P431" s="22"/>
      <c r="Q431" s="9" t="str">
        <f>IF(P431=Codes!$A$72," ",IF(P431=Codes!$A$73,Codes!$B$73,IF(P431=Codes!$A$74,Codes!$B$74,IF(P431=Codes!$A$75,Codes!$B$75))))</f>
        <v xml:space="preserve"> </v>
      </c>
      <c r="R431" s="22"/>
      <c r="S431" s="9" t="str">
        <f>IF(R431=Codes!$A$78," ",IF(R431=Codes!$A$79,Codes!$B$79,IF(R431=Codes!$A$80,Codes!$B$80,IF(R431=Codes!$A$81,Codes!$B$81,IF(R431=Codes!$A$82,Codes!$B$82)))))</f>
        <v xml:space="preserve"> </v>
      </c>
      <c r="T431" s="22"/>
      <c r="U431" s="22"/>
      <c r="V431" s="9" t="str">
        <f>IF(U431=Codes!$A$14," ",IF(U431=Codes!$A$15,Codes!$B$15,IF(U431=Codes!$A$16,Codes!$B$16,IF(U431=Codes!$A$17,Codes!$B$17,IF(U431=Codes!$A$18,Codes!$B$18,IF(U431=Codes!$A$19,Codes!$B$19,IF(U431=Codes!$A$20,Codes!$B$20,IF(U431=Codes!$A$21,Codes!$B$21,IF(U431=Codes!$A$22,Codes!$B$22,IF(U431=Codes!$A$23,Codes!$B$23,IF(U431=Codes!$A$24,Codes!$B$24)))))))))))</f>
        <v xml:space="preserve"> </v>
      </c>
      <c r="W431" s="22"/>
      <c r="X431" s="9" t="str">
        <f>IF(W431=Codes!$A$85," ",IF(W431=Codes!$A$86,Codes!$B$86,IF(W431=Codes!$A$87,Codes!$B$87,IF(W431=Codes!$A$88,Codes!$B$88,))))</f>
        <v xml:space="preserve"> </v>
      </c>
      <c r="Y431" s="22"/>
      <c r="Z431" s="9" t="str">
        <f>IF(Y431=Codes!$A$91," ",IF(Y431=Codes!$A$92,Codes!$B$92,IF(Y431=Codes!$A$93,Codes!$B$93,IF(Y431=Codes!$A$94,Codes!$B$94,IF(Y431=Codes!$A$95,Codes!$B$95,IF(Y431=Codes!$A$96,Codes!$B$96))))))</f>
        <v xml:space="preserve"> </v>
      </c>
      <c r="AA431" s="22"/>
      <c r="AB431" s="9" t="str">
        <f>IF(AA431=Codes!$A$99," ",IF(AA431=Codes!$A$100,Codes!$B$100,IF(AA431=Codes!$A$101,Codes!$B$101,IF(AA431=Codes!$A$102,Codes!$B$102,IF(AA431=Codes!$A$103,Codes!$B$103,IF(AA431=Codes!$A$104,Codes!$B$104))))))</f>
        <v xml:space="preserve"> </v>
      </c>
      <c r="AC431" s="27"/>
      <c r="AD431" s="20" t="str">
        <f>IF(AC431=Codes!$A$51," ",IF(AC431=Codes!$A$52,Codes!$B$52,IF(AC431=Codes!$A$53,Codes!$B$53,IF(AC431=Codes!$A$54,Codes!$B$54,IF(AC431=Codes!$A$55,Codes!$B$55,IF(AC431=Codes!$A$56,Codes!$B$56,IF(AC431=Codes!$A$57,Codes!$B$57,IF(AC431=Codes!$A$58,Codes!$B$58,IF(AC431=Codes!$A$59,Codes!$B$59)))))))))</f>
        <v xml:space="preserve"> </v>
      </c>
      <c r="AE431" s="20" t="str">
        <f>IF(AD431=" "," ",IF(AD431=Codes!$B$52,1,IF(AD431=Codes!$B$53,1,IF(AD431=Codes!$B$54,1,IF(AD431=Codes!$B$55,0,IF(AD431=Codes!$B$56,0,IF(AD431=Codes!$B$57,0,IF(AD431=Codes!$B$58,0,IF(AD431=Codes!$B$59,0)))))))))</f>
        <v xml:space="preserve"> </v>
      </c>
      <c r="AF431" s="27"/>
      <c r="AG431" s="20" t="str">
        <f>IF(AF431=Codes!$A$62," ",IF(AF431=Codes!$A$63,Codes!$B$63,IF(AF431=Codes!$A$64,Codes!$B$64,IF(AF431=Codes!$A$65,Codes!$B$65,IF(AF431=Codes!$A$66,Codes!$B$66,IF(AF431=Codes!$A$67,Codes!$B$67,IF(AF431=Codes!$A$68,Codes!$B$68,IF(AF431=Codes!$A$69,Codes!$B$69))))))))</f>
        <v xml:space="preserve"> </v>
      </c>
      <c r="AH431" s="20" t="str">
        <f>IF(AG431=" "," ",IF(AG431=Codes!$B$63,1,IF(AG431=Codes!$B$64,1,IF(AG431=Codes!$B$65,1,IF(AG431=Codes!$B$66,0,IF(AG431=Codes!$B$67,0,IF(AG431=Codes!$B$68,0,IF(AG431=Codes!$B$69,0))))))))</f>
        <v xml:space="preserve"> </v>
      </c>
      <c r="AI431" s="12" t="str">
        <f t="shared" si="6"/>
        <v xml:space="preserve"> </v>
      </c>
      <c r="AJ431" s="23"/>
      <c r="AK431" s="13" t="str">
        <f>IF(AJ431=Codes!$A$107," ",IF(AJ431=Codes!$A$108,Codes!$B$108,IF(AJ431=Codes!$A$109,Codes!$B$109,IF(AJ431=Codes!$A$110,Codes!$B$110))))</f>
        <v xml:space="preserve"> </v>
      </c>
      <c r="AL431" s="23"/>
      <c r="AM431" s="12" t="str">
        <f>IF(AL431=Codes!$A$113," ",IF(AL431=Codes!$A$114,Codes!$B$114,IF(AL431=Codes!$A$115,Codes!$B$115,IF(AL431=Codes!$A$116,Codes!$B$116,IF(AL431=Codes!$A$117,Codes!$B$117)))))</f>
        <v xml:space="preserve"> </v>
      </c>
      <c r="AN431" s="22"/>
      <c r="AO431" s="22"/>
    </row>
    <row r="432" spans="1:41" ht="21" customHeight="1" x14ac:dyDescent="0.25">
      <c r="A432" s="24"/>
      <c r="D432" s="18">
        <v>43231</v>
      </c>
      <c r="E432" s="23"/>
      <c r="F432" s="13" t="str">
        <f>IF(E432=Codes!$A$27," ",IF(E432=Codes!$A$28,Codes!$B$28,IF(E432=Codes!$A$29,Codes!$B$29,IF(E432=Codes!$A$30,Codes!$B$30,IF(E432=Codes!$A$31,Codes!$B$31,IF(E432=Codes!$A$32,Codes!$B$32,IF(E432=Codes!$A$33,Codes!$B$33)))))))</f>
        <v xml:space="preserve"> </v>
      </c>
      <c r="G432" s="23"/>
      <c r="H432" s="13" t="str">
        <f>IF(G432=Codes!$A$36," ",IF(G432=Codes!$A$37,Codes!$B$37,IF(G432=Codes!$A$38,Codes!$B$38,IF(G432=Codes!$A$39,Codes!$B$39,IF(G432=Codes!$A$40,Codes!$B$40,IF(G432=Codes!$A$41,Codes!$B$41,IF(G432=Codes!$A$42,Codes!$B$42)))))))</f>
        <v xml:space="preserve"> </v>
      </c>
      <c r="I432" s="26"/>
      <c r="J432" s="27"/>
      <c r="K432" s="20" t="str">
        <f>IF(J432=Codes!$A$2," ",IF(J432=Codes!$A$3,Codes!$B$3,IF(J432=Codes!$A$5,Codes!$B$5,IF(J432=Codes!$A$4,Codes!$B$4))))</f>
        <v xml:space="preserve"> </v>
      </c>
      <c r="L432" s="28"/>
      <c r="M432" s="20" t="str">
        <f>IF(L432=Codes!$A$8," ",IF(L432=Codes!$A$9,Codes!$B$9,IF(L432=Codes!$A$10,Codes!$B$10,IF(L432=Codes!$A$11,Codes!$B$11))))</f>
        <v xml:space="preserve"> </v>
      </c>
      <c r="N432" s="22"/>
      <c r="O432" s="9" t="str">
        <f>IF(N432=Codes!$A$45," ",IF(N432=Codes!$A$46,Codes!$B$46,IF(N432=Codes!$A$47,Codes!$B$47,IF(N432=Codes!$A$48,Codes!$B$48))))</f>
        <v xml:space="preserve"> </v>
      </c>
      <c r="P432" s="22"/>
      <c r="Q432" s="9" t="str">
        <f>IF(P432=Codes!$A$72," ",IF(P432=Codes!$A$73,Codes!$B$73,IF(P432=Codes!$A$74,Codes!$B$74,IF(P432=Codes!$A$75,Codes!$B$75))))</f>
        <v xml:space="preserve"> </v>
      </c>
      <c r="R432" s="22"/>
      <c r="S432" s="9" t="str">
        <f>IF(R432=Codes!$A$78," ",IF(R432=Codes!$A$79,Codes!$B$79,IF(R432=Codes!$A$80,Codes!$B$80,IF(R432=Codes!$A$81,Codes!$B$81,IF(R432=Codes!$A$82,Codes!$B$82)))))</f>
        <v xml:space="preserve"> </v>
      </c>
      <c r="T432" s="22"/>
      <c r="U432" s="22"/>
      <c r="V432" s="9" t="str">
        <f>IF(U432=Codes!$A$14," ",IF(U432=Codes!$A$15,Codes!$B$15,IF(U432=Codes!$A$16,Codes!$B$16,IF(U432=Codes!$A$17,Codes!$B$17,IF(U432=Codes!$A$18,Codes!$B$18,IF(U432=Codes!$A$19,Codes!$B$19,IF(U432=Codes!$A$20,Codes!$B$20,IF(U432=Codes!$A$21,Codes!$B$21,IF(U432=Codes!$A$22,Codes!$B$22,IF(U432=Codes!$A$23,Codes!$B$23,IF(U432=Codes!$A$24,Codes!$B$24)))))))))))</f>
        <v xml:space="preserve"> </v>
      </c>
      <c r="W432" s="22"/>
      <c r="X432" s="9" t="str">
        <f>IF(W432=Codes!$A$85," ",IF(W432=Codes!$A$86,Codes!$B$86,IF(W432=Codes!$A$87,Codes!$B$87,IF(W432=Codes!$A$88,Codes!$B$88,))))</f>
        <v xml:space="preserve"> </v>
      </c>
      <c r="Y432" s="22"/>
      <c r="Z432" s="9" t="str">
        <f>IF(Y432=Codes!$A$91," ",IF(Y432=Codes!$A$92,Codes!$B$92,IF(Y432=Codes!$A$93,Codes!$B$93,IF(Y432=Codes!$A$94,Codes!$B$94,IF(Y432=Codes!$A$95,Codes!$B$95,IF(Y432=Codes!$A$96,Codes!$B$96))))))</f>
        <v xml:space="preserve"> </v>
      </c>
      <c r="AA432" s="22"/>
      <c r="AB432" s="9" t="str">
        <f>IF(AA432=Codes!$A$99," ",IF(AA432=Codes!$A$100,Codes!$B$100,IF(AA432=Codes!$A$101,Codes!$B$101,IF(AA432=Codes!$A$102,Codes!$B$102,IF(AA432=Codes!$A$103,Codes!$B$103,IF(AA432=Codes!$A$104,Codes!$B$104))))))</f>
        <v xml:space="preserve"> </v>
      </c>
      <c r="AC432" s="27"/>
      <c r="AD432" s="20" t="str">
        <f>IF(AC432=Codes!$A$51," ",IF(AC432=Codes!$A$52,Codes!$B$52,IF(AC432=Codes!$A$53,Codes!$B$53,IF(AC432=Codes!$A$54,Codes!$B$54,IF(AC432=Codes!$A$55,Codes!$B$55,IF(AC432=Codes!$A$56,Codes!$B$56,IF(AC432=Codes!$A$57,Codes!$B$57,IF(AC432=Codes!$A$58,Codes!$B$58,IF(AC432=Codes!$A$59,Codes!$B$59)))))))))</f>
        <v xml:space="preserve"> </v>
      </c>
      <c r="AE432" s="20" t="str">
        <f>IF(AD432=" "," ",IF(AD432=Codes!$B$52,1,IF(AD432=Codes!$B$53,1,IF(AD432=Codes!$B$54,1,IF(AD432=Codes!$B$55,0,IF(AD432=Codes!$B$56,0,IF(AD432=Codes!$B$57,0,IF(AD432=Codes!$B$58,0,IF(AD432=Codes!$B$59,0)))))))))</f>
        <v xml:space="preserve"> </v>
      </c>
      <c r="AF432" s="27"/>
      <c r="AG432" s="20" t="str">
        <f>IF(AF432=Codes!$A$62," ",IF(AF432=Codes!$A$63,Codes!$B$63,IF(AF432=Codes!$A$64,Codes!$B$64,IF(AF432=Codes!$A$65,Codes!$B$65,IF(AF432=Codes!$A$66,Codes!$B$66,IF(AF432=Codes!$A$67,Codes!$B$67,IF(AF432=Codes!$A$68,Codes!$B$68,IF(AF432=Codes!$A$69,Codes!$B$69))))))))</f>
        <v xml:space="preserve"> </v>
      </c>
      <c r="AH432" s="20" t="str">
        <f>IF(AG432=" "," ",IF(AG432=Codes!$B$63,1,IF(AG432=Codes!$B$64,1,IF(AG432=Codes!$B$65,1,IF(AG432=Codes!$B$66,0,IF(AG432=Codes!$B$67,0,IF(AG432=Codes!$B$68,0,IF(AG432=Codes!$B$69,0))))))))</f>
        <v xml:space="preserve"> </v>
      </c>
      <c r="AI432" s="12" t="str">
        <f t="shared" si="6"/>
        <v xml:space="preserve"> </v>
      </c>
      <c r="AJ432" s="23"/>
      <c r="AK432" s="13" t="str">
        <f>IF(AJ432=Codes!$A$107," ",IF(AJ432=Codes!$A$108,Codes!$B$108,IF(AJ432=Codes!$A$109,Codes!$B$109,IF(AJ432=Codes!$A$110,Codes!$B$110))))</f>
        <v xml:space="preserve"> </v>
      </c>
      <c r="AL432" s="23"/>
      <c r="AM432" s="12" t="str">
        <f>IF(AL432=Codes!$A$113," ",IF(AL432=Codes!$A$114,Codes!$B$114,IF(AL432=Codes!$A$115,Codes!$B$115,IF(AL432=Codes!$A$116,Codes!$B$116,IF(AL432=Codes!$A$117,Codes!$B$117)))))</f>
        <v xml:space="preserve"> </v>
      </c>
      <c r="AN432" s="22"/>
      <c r="AO432" s="22"/>
    </row>
    <row r="433" spans="1:41" ht="21" customHeight="1" x14ac:dyDescent="0.25">
      <c r="A433" s="24"/>
      <c r="D433" s="18">
        <v>43231</v>
      </c>
      <c r="E433" s="23"/>
      <c r="F433" s="13" t="str">
        <f>IF(E433=Codes!$A$27," ",IF(E433=Codes!$A$28,Codes!$B$28,IF(E433=Codes!$A$29,Codes!$B$29,IF(E433=Codes!$A$30,Codes!$B$30,IF(E433=Codes!$A$31,Codes!$B$31,IF(E433=Codes!$A$32,Codes!$B$32,IF(E433=Codes!$A$33,Codes!$B$33)))))))</f>
        <v xml:space="preserve"> </v>
      </c>
      <c r="G433" s="23"/>
      <c r="H433" s="13" t="str">
        <f>IF(G433=Codes!$A$36," ",IF(G433=Codes!$A$37,Codes!$B$37,IF(G433=Codes!$A$38,Codes!$B$38,IF(G433=Codes!$A$39,Codes!$B$39,IF(G433=Codes!$A$40,Codes!$B$40,IF(G433=Codes!$A$41,Codes!$B$41,IF(G433=Codes!$A$42,Codes!$B$42)))))))</f>
        <v xml:space="preserve"> </v>
      </c>
      <c r="I433" s="26"/>
      <c r="J433" s="27"/>
      <c r="K433" s="20" t="str">
        <f>IF(J433=Codes!$A$2," ",IF(J433=Codes!$A$3,Codes!$B$3,IF(J433=Codes!$A$5,Codes!$B$5,IF(J433=Codes!$A$4,Codes!$B$4))))</f>
        <v xml:space="preserve"> </v>
      </c>
      <c r="L433" s="28"/>
      <c r="M433" s="20" t="str">
        <f>IF(L433=Codes!$A$8," ",IF(L433=Codes!$A$9,Codes!$B$9,IF(L433=Codes!$A$10,Codes!$B$10,IF(L433=Codes!$A$11,Codes!$B$11))))</f>
        <v xml:space="preserve"> </v>
      </c>
      <c r="N433" s="22"/>
      <c r="O433" s="9" t="str">
        <f>IF(N433=Codes!$A$45," ",IF(N433=Codes!$A$46,Codes!$B$46,IF(N433=Codes!$A$47,Codes!$B$47,IF(N433=Codes!$A$48,Codes!$B$48))))</f>
        <v xml:space="preserve"> </v>
      </c>
      <c r="P433" s="22"/>
      <c r="Q433" s="9" t="str">
        <f>IF(P433=Codes!$A$72," ",IF(P433=Codes!$A$73,Codes!$B$73,IF(P433=Codes!$A$74,Codes!$B$74,IF(P433=Codes!$A$75,Codes!$B$75))))</f>
        <v xml:space="preserve"> </v>
      </c>
      <c r="R433" s="22"/>
      <c r="S433" s="9" t="str">
        <f>IF(R433=Codes!$A$78," ",IF(R433=Codes!$A$79,Codes!$B$79,IF(R433=Codes!$A$80,Codes!$B$80,IF(R433=Codes!$A$81,Codes!$B$81,IF(R433=Codes!$A$82,Codes!$B$82)))))</f>
        <v xml:space="preserve"> </v>
      </c>
      <c r="T433" s="22"/>
      <c r="U433" s="22"/>
      <c r="V433" s="9" t="str">
        <f>IF(U433=Codes!$A$14," ",IF(U433=Codes!$A$15,Codes!$B$15,IF(U433=Codes!$A$16,Codes!$B$16,IF(U433=Codes!$A$17,Codes!$B$17,IF(U433=Codes!$A$18,Codes!$B$18,IF(U433=Codes!$A$19,Codes!$B$19,IF(U433=Codes!$A$20,Codes!$B$20,IF(U433=Codes!$A$21,Codes!$B$21,IF(U433=Codes!$A$22,Codes!$B$22,IF(U433=Codes!$A$23,Codes!$B$23,IF(U433=Codes!$A$24,Codes!$B$24)))))))))))</f>
        <v xml:space="preserve"> </v>
      </c>
      <c r="W433" s="22"/>
      <c r="X433" s="9" t="str">
        <f>IF(W433=Codes!$A$85," ",IF(W433=Codes!$A$86,Codes!$B$86,IF(W433=Codes!$A$87,Codes!$B$87,IF(W433=Codes!$A$88,Codes!$B$88,))))</f>
        <v xml:space="preserve"> </v>
      </c>
      <c r="Y433" s="22"/>
      <c r="Z433" s="9" t="str">
        <f>IF(Y433=Codes!$A$91," ",IF(Y433=Codes!$A$92,Codes!$B$92,IF(Y433=Codes!$A$93,Codes!$B$93,IF(Y433=Codes!$A$94,Codes!$B$94,IF(Y433=Codes!$A$95,Codes!$B$95,IF(Y433=Codes!$A$96,Codes!$B$96))))))</f>
        <v xml:space="preserve"> </v>
      </c>
      <c r="AA433" s="22"/>
      <c r="AB433" s="9" t="str">
        <f>IF(AA433=Codes!$A$99," ",IF(AA433=Codes!$A$100,Codes!$B$100,IF(AA433=Codes!$A$101,Codes!$B$101,IF(AA433=Codes!$A$102,Codes!$B$102,IF(AA433=Codes!$A$103,Codes!$B$103,IF(AA433=Codes!$A$104,Codes!$B$104))))))</f>
        <v xml:space="preserve"> </v>
      </c>
      <c r="AC433" s="27"/>
      <c r="AD433" s="20" t="str">
        <f>IF(AC433=Codes!$A$51," ",IF(AC433=Codes!$A$52,Codes!$B$52,IF(AC433=Codes!$A$53,Codes!$B$53,IF(AC433=Codes!$A$54,Codes!$B$54,IF(AC433=Codes!$A$55,Codes!$B$55,IF(AC433=Codes!$A$56,Codes!$B$56,IF(AC433=Codes!$A$57,Codes!$B$57,IF(AC433=Codes!$A$58,Codes!$B$58,IF(AC433=Codes!$A$59,Codes!$B$59)))))))))</f>
        <v xml:space="preserve"> </v>
      </c>
      <c r="AE433" s="20" t="str">
        <f>IF(AD433=" "," ",IF(AD433=Codes!$B$52,1,IF(AD433=Codes!$B$53,1,IF(AD433=Codes!$B$54,1,IF(AD433=Codes!$B$55,0,IF(AD433=Codes!$B$56,0,IF(AD433=Codes!$B$57,0,IF(AD433=Codes!$B$58,0,IF(AD433=Codes!$B$59,0)))))))))</f>
        <v xml:space="preserve"> </v>
      </c>
      <c r="AF433" s="27"/>
      <c r="AG433" s="20" t="str">
        <f>IF(AF433=Codes!$A$62," ",IF(AF433=Codes!$A$63,Codes!$B$63,IF(AF433=Codes!$A$64,Codes!$B$64,IF(AF433=Codes!$A$65,Codes!$B$65,IF(AF433=Codes!$A$66,Codes!$B$66,IF(AF433=Codes!$A$67,Codes!$B$67,IF(AF433=Codes!$A$68,Codes!$B$68,IF(AF433=Codes!$A$69,Codes!$B$69))))))))</f>
        <v xml:space="preserve"> </v>
      </c>
      <c r="AH433" s="20" t="str">
        <f>IF(AG433=" "," ",IF(AG433=Codes!$B$63,1,IF(AG433=Codes!$B$64,1,IF(AG433=Codes!$B$65,1,IF(AG433=Codes!$B$66,0,IF(AG433=Codes!$B$67,0,IF(AG433=Codes!$B$68,0,IF(AG433=Codes!$B$69,0))))))))</f>
        <v xml:space="preserve"> </v>
      </c>
      <c r="AI433" s="12" t="str">
        <f t="shared" si="6"/>
        <v xml:space="preserve"> </v>
      </c>
      <c r="AJ433" s="23"/>
      <c r="AK433" s="13" t="str">
        <f>IF(AJ433=Codes!$A$107," ",IF(AJ433=Codes!$A$108,Codes!$B$108,IF(AJ433=Codes!$A$109,Codes!$B$109,IF(AJ433=Codes!$A$110,Codes!$B$110))))</f>
        <v xml:space="preserve"> </v>
      </c>
      <c r="AL433" s="23"/>
      <c r="AM433" s="12" t="str">
        <f>IF(AL433=Codes!$A$113," ",IF(AL433=Codes!$A$114,Codes!$B$114,IF(AL433=Codes!$A$115,Codes!$B$115,IF(AL433=Codes!$A$116,Codes!$B$116,IF(AL433=Codes!$A$117,Codes!$B$117)))))</f>
        <v xml:space="preserve"> </v>
      </c>
      <c r="AN433" s="22"/>
      <c r="AO433" s="22"/>
    </row>
    <row r="434" spans="1:41" ht="21" customHeight="1" x14ac:dyDescent="0.25">
      <c r="A434" s="24"/>
      <c r="D434" s="18">
        <v>43245</v>
      </c>
      <c r="E434" s="23"/>
      <c r="F434" s="13" t="str">
        <f>IF(E434=Codes!$A$27," ",IF(E434=Codes!$A$28,Codes!$B$28,IF(E434=Codes!$A$29,Codes!$B$29,IF(E434=Codes!$A$30,Codes!$B$30,IF(E434=Codes!$A$31,Codes!$B$31,IF(E434=Codes!$A$32,Codes!$B$32,IF(E434=Codes!$A$33,Codes!$B$33)))))))</f>
        <v xml:space="preserve"> </v>
      </c>
      <c r="G434" s="23"/>
      <c r="H434" s="13" t="str">
        <f>IF(G434=Codes!$A$36," ",IF(G434=Codes!$A$37,Codes!$B$37,IF(G434=Codes!$A$38,Codes!$B$38,IF(G434=Codes!$A$39,Codes!$B$39,IF(G434=Codes!$A$40,Codes!$B$40,IF(G434=Codes!$A$41,Codes!$B$41,IF(G434=Codes!$A$42,Codes!$B$42)))))))</f>
        <v xml:space="preserve"> </v>
      </c>
      <c r="I434" s="26"/>
      <c r="J434" s="27"/>
      <c r="K434" s="20" t="str">
        <f>IF(J434=Codes!$A$2," ",IF(J434=Codes!$A$3,Codes!$B$3,IF(J434=Codes!$A$5,Codes!$B$5,IF(J434=Codes!$A$4,Codes!$B$4))))</f>
        <v xml:space="preserve"> </v>
      </c>
      <c r="L434" s="28"/>
      <c r="M434" s="20" t="str">
        <f>IF(L434=Codes!$A$8," ",IF(L434=Codes!$A$9,Codes!$B$9,IF(L434=Codes!$A$10,Codes!$B$10,IF(L434=Codes!$A$11,Codes!$B$11))))</f>
        <v xml:space="preserve"> </v>
      </c>
      <c r="N434" s="22"/>
      <c r="O434" s="9" t="str">
        <f>IF(N434=Codes!$A$45," ",IF(N434=Codes!$A$46,Codes!$B$46,IF(N434=Codes!$A$47,Codes!$B$47,IF(N434=Codes!$A$48,Codes!$B$48))))</f>
        <v xml:space="preserve"> </v>
      </c>
      <c r="P434" s="22"/>
      <c r="Q434" s="9" t="str">
        <f>IF(P434=Codes!$A$72," ",IF(P434=Codes!$A$73,Codes!$B$73,IF(P434=Codes!$A$74,Codes!$B$74,IF(P434=Codes!$A$75,Codes!$B$75))))</f>
        <v xml:space="preserve"> </v>
      </c>
      <c r="R434" s="22"/>
      <c r="S434" s="9" t="str">
        <f>IF(R434=Codes!$A$78," ",IF(R434=Codes!$A$79,Codes!$B$79,IF(R434=Codes!$A$80,Codes!$B$80,IF(R434=Codes!$A$81,Codes!$B$81,IF(R434=Codes!$A$82,Codes!$B$82)))))</f>
        <v xml:space="preserve"> </v>
      </c>
      <c r="T434" s="22"/>
      <c r="U434" s="22"/>
      <c r="V434" s="9" t="str">
        <f>IF(U434=Codes!$A$14," ",IF(U434=Codes!$A$15,Codes!$B$15,IF(U434=Codes!$A$16,Codes!$B$16,IF(U434=Codes!$A$17,Codes!$B$17,IF(U434=Codes!$A$18,Codes!$B$18,IF(U434=Codes!$A$19,Codes!$B$19,IF(U434=Codes!$A$20,Codes!$B$20,IF(U434=Codes!$A$21,Codes!$B$21,IF(U434=Codes!$A$22,Codes!$B$22,IF(U434=Codes!$A$23,Codes!$B$23,IF(U434=Codes!$A$24,Codes!$B$24)))))))))))</f>
        <v xml:space="preserve"> </v>
      </c>
      <c r="W434" s="22"/>
      <c r="X434" s="9" t="str">
        <f>IF(W434=Codes!$A$85," ",IF(W434=Codes!$A$86,Codes!$B$86,IF(W434=Codes!$A$87,Codes!$B$87,IF(W434=Codes!$A$88,Codes!$B$88,))))</f>
        <v xml:space="preserve"> </v>
      </c>
      <c r="Y434" s="22"/>
      <c r="Z434" s="9" t="str">
        <f>IF(Y434=Codes!$A$91," ",IF(Y434=Codes!$A$92,Codes!$B$92,IF(Y434=Codes!$A$93,Codes!$B$93,IF(Y434=Codes!$A$94,Codes!$B$94,IF(Y434=Codes!$A$95,Codes!$B$95,IF(Y434=Codes!$A$96,Codes!$B$96))))))</f>
        <v xml:space="preserve"> </v>
      </c>
      <c r="AA434" s="22"/>
      <c r="AB434" s="9" t="str">
        <f>IF(AA434=Codes!$A$99," ",IF(AA434=Codes!$A$100,Codes!$B$100,IF(AA434=Codes!$A$101,Codes!$B$101,IF(AA434=Codes!$A$102,Codes!$B$102,IF(AA434=Codes!$A$103,Codes!$B$103,IF(AA434=Codes!$A$104,Codes!$B$104))))))</f>
        <v xml:space="preserve"> </v>
      </c>
      <c r="AC434" s="27"/>
      <c r="AD434" s="20" t="str">
        <f>IF(AC434=Codes!$A$51," ",IF(AC434=Codes!$A$52,Codes!$B$52,IF(AC434=Codes!$A$53,Codes!$B$53,IF(AC434=Codes!$A$54,Codes!$B$54,IF(AC434=Codes!$A$55,Codes!$B$55,IF(AC434=Codes!$A$56,Codes!$B$56,IF(AC434=Codes!$A$57,Codes!$B$57,IF(AC434=Codes!$A$58,Codes!$B$58,IF(AC434=Codes!$A$59,Codes!$B$59)))))))))</f>
        <v xml:space="preserve"> </v>
      </c>
      <c r="AE434" s="20" t="str">
        <f>IF(AD434=" "," ",IF(AD434=Codes!$B$52,1,IF(AD434=Codes!$B$53,1,IF(AD434=Codes!$B$54,1,IF(AD434=Codes!$B$55,0,IF(AD434=Codes!$B$56,0,IF(AD434=Codes!$B$57,0,IF(AD434=Codes!$B$58,0,IF(AD434=Codes!$B$59,0)))))))))</f>
        <v xml:space="preserve"> </v>
      </c>
      <c r="AF434" s="27"/>
      <c r="AG434" s="20" t="str">
        <f>IF(AF434=Codes!$A$62," ",IF(AF434=Codes!$A$63,Codes!$B$63,IF(AF434=Codes!$A$64,Codes!$B$64,IF(AF434=Codes!$A$65,Codes!$B$65,IF(AF434=Codes!$A$66,Codes!$B$66,IF(AF434=Codes!$A$67,Codes!$B$67,IF(AF434=Codes!$A$68,Codes!$B$68,IF(AF434=Codes!$A$69,Codes!$B$69))))))))</f>
        <v xml:space="preserve"> </v>
      </c>
      <c r="AH434" s="20" t="str">
        <f>IF(AG434=" "," ",IF(AG434=Codes!$B$63,1,IF(AG434=Codes!$B$64,1,IF(AG434=Codes!$B$65,1,IF(AG434=Codes!$B$66,0,IF(AG434=Codes!$B$67,0,IF(AG434=Codes!$B$68,0,IF(AG434=Codes!$B$69,0))))))))</f>
        <v xml:space="preserve"> </v>
      </c>
      <c r="AI434" s="12" t="str">
        <f t="shared" si="6"/>
        <v xml:space="preserve"> </v>
      </c>
      <c r="AJ434" s="23"/>
      <c r="AK434" s="13" t="str">
        <f>IF(AJ434=Codes!$A$107," ",IF(AJ434=Codes!$A$108,Codes!$B$108,IF(AJ434=Codes!$A$109,Codes!$B$109,IF(AJ434=Codes!$A$110,Codes!$B$110))))</f>
        <v xml:space="preserve"> </v>
      </c>
      <c r="AL434" s="23"/>
      <c r="AM434" s="12" t="str">
        <f>IF(AL434=Codes!$A$113," ",IF(AL434=Codes!$A$114,Codes!$B$114,IF(AL434=Codes!$A$115,Codes!$B$115,IF(AL434=Codes!$A$116,Codes!$B$116,IF(AL434=Codes!$A$117,Codes!$B$117)))))</f>
        <v xml:space="preserve"> </v>
      </c>
      <c r="AN434" s="22"/>
      <c r="AO434" s="22"/>
    </row>
    <row r="435" spans="1:41" ht="21" customHeight="1" x14ac:dyDescent="0.25">
      <c r="A435" s="24"/>
      <c r="D435" s="18">
        <v>43245</v>
      </c>
      <c r="E435" s="23"/>
      <c r="F435" s="13" t="str">
        <f>IF(E435=Codes!$A$27," ",IF(E435=Codes!$A$28,Codes!$B$28,IF(E435=Codes!$A$29,Codes!$B$29,IF(E435=Codes!$A$30,Codes!$B$30,IF(E435=Codes!$A$31,Codes!$B$31,IF(E435=Codes!$A$32,Codes!$B$32,IF(E435=Codes!$A$33,Codes!$B$33)))))))</f>
        <v xml:space="preserve"> </v>
      </c>
      <c r="G435" s="23"/>
      <c r="H435" s="13" t="str">
        <f>IF(G435=Codes!$A$36," ",IF(G435=Codes!$A$37,Codes!$B$37,IF(G435=Codes!$A$38,Codes!$B$38,IF(G435=Codes!$A$39,Codes!$B$39,IF(G435=Codes!$A$40,Codes!$B$40,IF(G435=Codes!$A$41,Codes!$B$41,IF(G435=Codes!$A$42,Codes!$B$42)))))))</f>
        <v xml:space="preserve"> </v>
      </c>
      <c r="I435" s="26"/>
      <c r="J435" s="27"/>
      <c r="K435" s="20" t="str">
        <f>IF(J435=Codes!$A$2," ",IF(J435=Codes!$A$3,Codes!$B$3,IF(J435=Codes!$A$5,Codes!$B$5,IF(J435=Codes!$A$4,Codes!$B$4))))</f>
        <v xml:space="preserve"> </v>
      </c>
      <c r="L435" s="28"/>
      <c r="M435" s="20" t="str">
        <f>IF(L435=Codes!$A$8," ",IF(L435=Codes!$A$9,Codes!$B$9,IF(L435=Codes!$A$10,Codes!$B$10,IF(L435=Codes!$A$11,Codes!$B$11))))</f>
        <v xml:space="preserve"> </v>
      </c>
      <c r="N435" s="22"/>
      <c r="O435" s="9" t="str">
        <f>IF(N435=Codes!$A$45," ",IF(N435=Codes!$A$46,Codes!$B$46,IF(N435=Codes!$A$47,Codes!$B$47,IF(N435=Codes!$A$48,Codes!$B$48))))</f>
        <v xml:space="preserve"> </v>
      </c>
      <c r="P435" s="22"/>
      <c r="Q435" s="9" t="str">
        <f>IF(P435=Codes!$A$72," ",IF(P435=Codes!$A$73,Codes!$B$73,IF(P435=Codes!$A$74,Codes!$B$74,IF(P435=Codes!$A$75,Codes!$B$75))))</f>
        <v xml:space="preserve"> </v>
      </c>
      <c r="R435" s="22"/>
      <c r="S435" s="9" t="str">
        <f>IF(R435=Codes!$A$78," ",IF(R435=Codes!$A$79,Codes!$B$79,IF(R435=Codes!$A$80,Codes!$B$80,IF(R435=Codes!$A$81,Codes!$B$81,IF(R435=Codes!$A$82,Codes!$B$82)))))</f>
        <v xml:space="preserve"> </v>
      </c>
      <c r="T435" s="22"/>
      <c r="U435" s="22"/>
      <c r="V435" s="9" t="str">
        <f>IF(U435=Codes!$A$14," ",IF(U435=Codes!$A$15,Codes!$B$15,IF(U435=Codes!$A$16,Codes!$B$16,IF(U435=Codes!$A$17,Codes!$B$17,IF(U435=Codes!$A$18,Codes!$B$18,IF(U435=Codes!$A$19,Codes!$B$19,IF(U435=Codes!$A$20,Codes!$B$20,IF(U435=Codes!$A$21,Codes!$B$21,IF(U435=Codes!$A$22,Codes!$B$22,IF(U435=Codes!$A$23,Codes!$B$23,IF(U435=Codes!$A$24,Codes!$B$24)))))))))))</f>
        <v xml:space="preserve"> </v>
      </c>
      <c r="W435" s="22"/>
      <c r="X435" s="9" t="str">
        <f>IF(W435=Codes!$A$85," ",IF(W435=Codes!$A$86,Codes!$B$86,IF(W435=Codes!$A$87,Codes!$B$87,IF(W435=Codes!$A$88,Codes!$B$88,))))</f>
        <v xml:space="preserve"> </v>
      </c>
      <c r="Y435" s="22"/>
      <c r="Z435" s="9" t="str">
        <f>IF(Y435=Codes!$A$91," ",IF(Y435=Codes!$A$92,Codes!$B$92,IF(Y435=Codes!$A$93,Codes!$B$93,IF(Y435=Codes!$A$94,Codes!$B$94,IF(Y435=Codes!$A$95,Codes!$B$95,IF(Y435=Codes!$A$96,Codes!$B$96))))))</f>
        <v xml:space="preserve"> </v>
      </c>
      <c r="AA435" s="22"/>
      <c r="AB435" s="9" t="str">
        <f>IF(AA435=Codes!$A$99," ",IF(AA435=Codes!$A$100,Codes!$B$100,IF(AA435=Codes!$A$101,Codes!$B$101,IF(AA435=Codes!$A$102,Codes!$B$102,IF(AA435=Codes!$A$103,Codes!$B$103,IF(AA435=Codes!$A$104,Codes!$B$104))))))</f>
        <v xml:space="preserve"> </v>
      </c>
      <c r="AC435" s="27"/>
      <c r="AD435" s="20" t="str">
        <f>IF(AC435=Codes!$A$51," ",IF(AC435=Codes!$A$52,Codes!$B$52,IF(AC435=Codes!$A$53,Codes!$B$53,IF(AC435=Codes!$A$54,Codes!$B$54,IF(AC435=Codes!$A$55,Codes!$B$55,IF(AC435=Codes!$A$56,Codes!$B$56,IF(AC435=Codes!$A$57,Codes!$B$57,IF(AC435=Codes!$A$58,Codes!$B$58,IF(AC435=Codes!$A$59,Codes!$B$59)))))))))</f>
        <v xml:space="preserve"> </v>
      </c>
      <c r="AE435" s="20" t="str">
        <f>IF(AD435=" "," ",IF(AD435=Codes!$B$52,1,IF(AD435=Codes!$B$53,1,IF(AD435=Codes!$B$54,1,IF(AD435=Codes!$B$55,0,IF(AD435=Codes!$B$56,0,IF(AD435=Codes!$B$57,0,IF(AD435=Codes!$B$58,0,IF(AD435=Codes!$B$59,0)))))))))</f>
        <v xml:space="preserve"> </v>
      </c>
      <c r="AF435" s="27"/>
      <c r="AG435" s="20" t="str">
        <f>IF(AF435=Codes!$A$62," ",IF(AF435=Codes!$A$63,Codes!$B$63,IF(AF435=Codes!$A$64,Codes!$B$64,IF(AF435=Codes!$A$65,Codes!$B$65,IF(AF435=Codes!$A$66,Codes!$B$66,IF(AF435=Codes!$A$67,Codes!$B$67,IF(AF435=Codes!$A$68,Codes!$B$68,IF(AF435=Codes!$A$69,Codes!$B$69))))))))</f>
        <v xml:space="preserve"> </v>
      </c>
      <c r="AH435" s="20" t="str">
        <f>IF(AG435=" "," ",IF(AG435=Codes!$B$63,1,IF(AG435=Codes!$B$64,1,IF(AG435=Codes!$B$65,1,IF(AG435=Codes!$B$66,0,IF(AG435=Codes!$B$67,0,IF(AG435=Codes!$B$68,0,IF(AG435=Codes!$B$69,0))))))))</f>
        <v xml:space="preserve"> </v>
      </c>
      <c r="AI435" s="12" t="str">
        <f t="shared" si="6"/>
        <v xml:space="preserve"> </v>
      </c>
      <c r="AJ435" s="23"/>
      <c r="AK435" s="13" t="str">
        <f>IF(AJ435=Codes!$A$107," ",IF(AJ435=Codes!$A$108,Codes!$B$108,IF(AJ435=Codes!$A$109,Codes!$B$109,IF(AJ435=Codes!$A$110,Codes!$B$110))))</f>
        <v xml:space="preserve"> </v>
      </c>
      <c r="AL435" s="23"/>
      <c r="AM435" s="12" t="str">
        <f>IF(AL435=Codes!$A$113," ",IF(AL435=Codes!$A$114,Codes!$B$114,IF(AL435=Codes!$A$115,Codes!$B$115,IF(AL435=Codes!$A$116,Codes!$B$116,IF(AL435=Codes!$A$117,Codes!$B$117)))))</f>
        <v xml:space="preserve"> </v>
      </c>
      <c r="AN435" s="22"/>
      <c r="AO435" s="22"/>
    </row>
    <row r="436" spans="1:41" ht="21" customHeight="1" x14ac:dyDescent="0.25">
      <c r="A436" s="24"/>
      <c r="D436" s="18">
        <v>43245</v>
      </c>
      <c r="E436" s="23"/>
      <c r="F436" s="13" t="str">
        <f>IF(E436=Codes!$A$27," ",IF(E436=Codes!$A$28,Codes!$B$28,IF(E436=Codes!$A$29,Codes!$B$29,IF(E436=Codes!$A$30,Codes!$B$30,IF(E436=Codes!$A$31,Codes!$B$31,IF(E436=Codes!$A$32,Codes!$B$32,IF(E436=Codes!$A$33,Codes!$B$33)))))))</f>
        <v xml:space="preserve"> </v>
      </c>
      <c r="G436" s="23"/>
      <c r="H436" s="13" t="str">
        <f>IF(G436=Codes!$A$36," ",IF(G436=Codes!$A$37,Codes!$B$37,IF(G436=Codes!$A$38,Codes!$B$38,IF(G436=Codes!$A$39,Codes!$B$39,IF(G436=Codes!$A$40,Codes!$B$40,IF(G436=Codes!$A$41,Codes!$B$41,IF(G436=Codes!$A$42,Codes!$B$42)))))))</f>
        <v xml:space="preserve"> </v>
      </c>
      <c r="I436" s="26"/>
      <c r="J436" s="27"/>
      <c r="K436" s="20" t="str">
        <f>IF(J436=Codes!$A$2," ",IF(J436=Codes!$A$3,Codes!$B$3,IF(J436=Codes!$A$5,Codes!$B$5,IF(J436=Codes!$A$4,Codes!$B$4))))</f>
        <v xml:space="preserve"> </v>
      </c>
      <c r="L436" s="28"/>
      <c r="M436" s="20" t="str">
        <f>IF(L436=Codes!$A$8," ",IF(L436=Codes!$A$9,Codes!$B$9,IF(L436=Codes!$A$10,Codes!$B$10,IF(L436=Codes!$A$11,Codes!$B$11))))</f>
        <v xml:space="preserve"> </v>
      </c>
      <c r="N436" s="22"/>
      <c r="O436" s="9" t="str">
        <f>IF(N436=Codes!$A$45," ",IF(N436=Codes!$A$46,Codes!$B$46,IF(N436=Codes!$A$47,Codes!$B$47,IF(N436=Codes!$A$48,Codes!$B$48))))</f>
        <v xml:space="preserve"> </v>
      </c>
      <c r="P436" s="22"/>
      <c r="Q436" s="9" t="str">
        <f>IF(P436=Codes!$A$72," ",IF(P436=Codes!$A$73,Codes!$B$73,IF(P436=Codes!$A$74,Codes!$B$74,IF(P436=Codes!$A$75,Codes!$B$75))))</f>
        <v xml:space="preserve"> </v>
      </c>
      <c r="R436" s="22"/>
      <c r="S436" s="9" t="str">
        <f>IF(R436=Codes!$A$78," ",IF(R436=Codes!$A$79,Codes!$B$79,IF(R436=Codes!$A$80,Codes!$B$80,IF(R436=Codes!$A$81,Codes!$B$81,IF(R436=Codes!$A$82,Codes!$B$82)))))</f>
        <v xml:space="preserve"> </v>
      </c>
      <c r="T436" s="22"/>
      <c r="U436" s="22"/>
      <c r="V436" s="9" t="str">
        <f>IF(U436=Codes!$A$14," ",IF(U436=Codes!$A$15,Codes!$B$15,IF(U436=Codes!$A$16,Codes!$B$16,IF(U436=Codes!$A$17,Codes!$B$17,IF(U436=Codes!$A$18,Codes!$B$18,IF(U436=Codes!$A$19,Codes!$B$19,IF(U436=Codes!$A$20,Codes!$B$20,IF(U436=Codes!$A$21,Codes!$B$21,IF(U436=Codes!$A$22,Codes!$B$22,IF(U436=Codes!$A$23,Codes!$B$23,IF(U436=Codes!$A$24,Codes!$B$24)))))))))))</f>
        <v xml:space="preserve"> </v>
      </c>
      <c r="W436" s="22"/>
      <c r="X436" s="9" t="str">
        <f>IF(W436=Codes!$A$85," ",IF(W436=Codes!$A$86,Codes!$B$86,IF(W436=Codes!$A$87,Codes!$B$87,IF(W436=Codes!$A$88,Codes!$B$88,))))</f>
        <v xml:space="preserve"> </v>
      </c>
      <c r="Y436" s="22"/>
      <c r="Z436" s="9" t="str">
        <f>IF(Y436=Codes!$A$91," ",IF(Y436=Codes!$A$92,Codes!$B$92,IF(Y436=Codes!$A$93,Codes!$B$93,IF(Y436=Codes!$A$94,Codes!$B$94,IF(Y436=Codes!$A$95,Codes!$B$95,IF(Y436=Codes!$A$96,Codes!$B$96))))))</f>
        <v xml:space="preserve"> </v>
      </c>
      <c r="AA436" s="22"/>
      <c r="AB436" s="9" t="str">
        <f>IF(AA436=Codes!$A$99," ",IF(AA436=Codes!$A$100,Codes!$B$100,IF(AA436=Codes!$A$101,Codes!$B$101,IF(AA436=Codes!$A$102,Codes!$B$102,IF(AA436=Codes!$A$103,Codes!$B$103,IF(AA436=Codes!$A$104,Codes!$B$104))))))</f>
        <v xml:space="preserve"> </v>
      </c>
      <c r="AC436" s="27"/>
      <c r="AD436" s="20" t="str">
        <f>IF(AC436=Codes!$A$51," ",IF(AC436=Codes!$A$52,Codes!$B$52,IF(AC436=Codes!$A$53,Codes!$B$53,IF(AC436=Codes!$A$54,Codes!$B$54,IF(AC436=Codes!$A$55,Codes!$B$55,IF(AC436=Codes!$A$56,Codes!$B$56,IF(AC436=Codes!$A$57,Codes!$B$57,IF(AC436=Codes!$A$58,Codes!$B$58,IF(AC436=Codes!$A$59,Codes!$B$59)))))))))</f>
        <v xml:space="preserve"> </v>
      </c>
      <c r="AE436" s="20" t="str">
        <f>IF(AD436=" "," ",IF(AD436=Codes!$B$52,1,IF(AD436=Codes!$B$53,1,IF(AD436=Codes!$B$54,1,IF(AD436=Codes!$B$55,0,IF(AD436=Codes!$B$56,0,IF(AD436=Codes!$B$57,0,IF(AD436=Codes!$B$58,0,IF(AD436=Codes!$B$59,0)))))))))</f>
        <v xml:space="preserve"> </v>
      </c>
      <c r="AF436" s="27"/>
      <c r="AG436" s="20" t="str">
        <f>IF(AF436=Codes!$A$62," ",IF(AF436=Codes!$A$63,Codes!$B$63,IF(AF436=Codes!$A$64,Codes!$B$64,IF(AF436=Codes!$A$65,Codes!$B$65,IF(AF436=Codes!$A$66,Codes!$B$66,IF(AF436=Codes!$A$67,Codes!$B$67,IF(AF436=Codes!$A$68,Codes!$B$68,IF(AF436=Codes!$A$69,Codes!$B$69))))))))</f>
        <v xml:space="preserve"> </v>
      </c>
      <c r="AH436" s="20" t="str">
        <f>IF(AG436=" "," ",IF(AG436=Codes!$B$63,1,IF(AG436=Codes!$B$64,1,IF(AG436=Codes!$B$65,1,IF(AG436=Codes!$B$66,0,IF(AG436=Codes!$B$67,0,IF(AG436=Codes!$B$68,0,IF(AG436=Codes!$B$69,0))))))))</f>
        <v xml:space="preserve"> </v>
      </c>
      <c r="AI436" s="12" t="str">
        <f t="shared" si="6"/>
        <v xml:space="preserve"> </v>
      </c>
      <c r="AJ436" s="23"/>
      <c r="AK436" s="13" t="str">
        <f>IF(AJ436=Codes!$A$107," ",IF(AJ436=Codes!$A$108,Codes!$B$108,IF(AJ436=Codes!$A$109,Codes!$B$109,IF(AJ436=Codes!$A$110,Codes!$B$110))))</f>
        <v xml:space="preserve"> </v>
      </c>
      <c r="AL436" s="23"/>
      <c r="AM436" s="12" t="str">
        <f>IF(AL436=Codes!$A$113," ",IF(AL436=Codes!$A$114,Codes!$B$114,IF(AL436=Codes!$A$115,Codes!$B$115,IF(AL436=Codes!$A$116,Codes!$B$116,IF(AL436=Codes!$A$117,Codes!$B$117)))))</f>
        <v xml:space="preserve"> </v>
      </c>
      <c r="AN436" s="22"/>
      <c r="AO436" s="22"/>
    </row>
    <row r="437" spans="1:41" ht="21" customHeight="1" x14ac:dyDescent="0.25">
      <c r="A437" s="24"/>
      <c r="D437" s="18">
        <v>43245</v>
      </c>
      <c r="E437" s="23"/>
      <c r="F437" s="13" t="str">
        <f>IF(E437=Codes!$A$27," ",IF(E437=Codes!$A$28,Codes!$B$28,IF(E437=Codes!$A$29,Codes!$B$29,IF(E437=Codes!$A$30,Codes!$B$30,IF(E437=Codes!$A$31,Codes!$B$31,IF(E437=Codes!$A$32,Codes!$B$32,IF(E437=Codes!$A$33,Codes!$B$33)))))))</f>
        <v xml:space="preserve"> </v>
      </c>
      <c r="G437" s="23"/>
      <c r="H437" s="13" t="str">
        <f>IF(G437=Codes!$A$36," ",IF(G437=Codes!$A$37,Codes!$B$37,IF(G437=Codes!$A$38,Codes!$B$38,IF(G437=Codes!$A$39,Codes!$B$39,IF(G437=Codes!$A$40,Codes!$B$40,IF(G437=Codes!$A$41,Codes!$B$41,IF(G437=Codes!$A$42,Codes!$B$42)))))))</f>
        <v xml:space="preserve"> </v>
      </c>
      <c r="I437" s="26"/>
      <c r="J437" s="27"/>
      <c r="K437" s="20" t="str">
        <f>IF(J437=Codes!$A$2," ",IF(J437=Codes!$A$3,Codes!$B$3,IF(J437=Codes!$A$5,Codes!$B$5,IF(J437=Codes!$A$4,Codes!$B$4))))</f>
        <v xml:space="preserve"> </v>
      </c>
      <c r="L437" s="28"/>
      <c r="M437" s="20" t="str">
        <f>IF(L437=Codes!$A$8," ",IF(L437=Codes!$A$9,Codes!$B$9,IF(L437=Codes!$A$10,Codes!$B$10,IF(L437=Codes!$A$11,Codes!$B$11))))</f>
        <v xml:space="preserve"> </v>
      </c>
      <c r="N437" s="22"/>
      <c r="O437" s="9" t="str">
        <f>IF(N437=Codes!$A$45," ",IF(N437=Codes!$A$46,Codes!$B$46,IF(N437=Codes!$A$47,Codes!$B$47,IF(N437=Codes!$A$48,Codes!$B$48))))</f>
        <v xml:space="preserve"> </v>
      </c>
      <c r="P437" s="22"/>
      <c r="Q437" s="9" t="str">
        <f>IF(P437=Codes!$A$72," ",IF(P437=Codes!$A$73,Codes!$B$73,IF(P437=Codes!$A$74,Codes!$B$74,IF(P437=Codes!$A$75,Codes!$B$75))))</f>
        <v xml:space="preserve"> </v>
      </c>
      <c r="R437" s="22"/>
      <c r="S437" s="9" t="str">
        <f>IF(R437=Codes!$A$78," ",IF(R437=Codes!$A$79,Codes!$B$79,IF(R437=Codes!$A$80,Codes!$B$80,IF(R437=Codes!$A$81,Codes!$B$81,IF(R437=Codes!$A$82,Codes!$B$82)))))</f>
        <v xml:space="preserve"> </v>
      </c>
      <c r="T437" s="22"/>
      <c r="U437" s="22"/>
      <c r="V437" s="9" t="str">
        <f>IF(U437=Codes!$A$14," ",IF(U437=Codes!$A$15,Codes!$B$15,IF(U437=Codes!$A$16,Codes!$B$16,IF(U437=Codes!$A$17,Codes!$B$17,IF(U437=Codes!$A$18,Codes!$B$18,IF(U437=Codes!$A$19,Codes!$B$19,IF(U437=Codes!$A$20,Codes!$B$20,IF(U437=Codes!$A$21,Codes!$B$21,IF(U437=Codes!$A$22,Codes!$B$22,IF(U437=Codes!$A$23,Codes!$B$23,IF(U437=Codes!$A$24,Codes!$B$24)))))))))))</f>
        <v xml:space="preserve"> </v>
      </c>
      <c r="W437" s="22"/>
      <c r="X437" s="9" t="str">
        <f>IF(W437=Codes!$A$85," ",IF(W437=Codes!$A$86,Codes!$B$86,IF(W437=Codes!$A$87,Codes!$B$87,IF(W437=Codes!$A$88,Codes!$B$88,))))</f>
        <v xml:space="preserve"> </v>
      </c>
      <c r="Y437" s="22"/>
      <c r="Z437" s="9" t="str">
        <f>IF(Y437=Codes!$A$91," ",IF(Y437=Codes!$A$92,Codes!$B$92,IF(Y437=Codes!$A$93,Codes!$B$93,IF(Y437=Codes!$A$94,Codes!$B$94,IF(Y437=Codes!$A$95,Codes!$B$95,IF(Y437=Codes!$A$96,Codes!$B$96))))))</f>
        <v xml:space="preserve"> </v>
      </c>
      <c r="AA437" s="22"/>
      <c r="AB437" s="9" t="str">
        <f>IF(AA437=Codes!$A$99," ",IF(AA437=Codes!$A$100,Codes!$B$100,IF(AA437=Codes!$A$101,Codes!$B$101,IF(AA437=Codes!$A$102,Codes!$B$102,IF(AA437=Codes!$A$103,Codes!$B$103,IF(AA437=Codes!$A$104,Codes!$B$104))))))</f>
        <v xml:space="preserve"> </v>
      </c>
      <c r="AC437" s="27"/>
      <c r="AD437" s="20" t="str">
        <f>IF(AC437=Codes!$A$51," ",IF(AC437=Codes!$A$52,Codes!$B$52,IF(AC437=Codes!$A$53,Codes!$B$53,IF(AC437=Codes!$A$54,Codes!$B$54,IF(AC437=Codes!$A$55,Codes!$B$55,IF(AC437=Codes!$A$56,Codes!$B$56,IF(AC437=Codes!$A$57,Codes!$B$57,IF(AC437=Codes!$A$58,Codes!$B$58,IF(AC437=Codes!$A$59,Codes!$B$59)))))))))</f>
        <v xml:space="preserve"> </v>
      </c>
      <c r="AE437" s="20" t="str">
        <f>IF(AD437=" "," ",IF(AD437=Codes!$B$52,1,IF(AD437=Codes!$B$53,1,IF(AD437=Codes!$B$54,1,IF(AD437=Codes!$B$55,0,IF(AD437=Codes!$B$56,0,IF(AD437=Codes!$B$57,0,IF(AD437=Codes!$B$58,0,IF(AD437=Codes!$B$59,0)))))))))</f>
        <v xml:space="preserve"> </v>
      </c>
      <c r="AF437" s="27"/>
      <c r="AG437" s="20" t="str">
        <f>IF(AF437=Codes!$A$62," ",IF(AF437=Codes!$A$63,Codes!$B$63,IF(AF437=Codes!$A$64,Codes!$B$64,IF(AF437=Codes!$A$65,Codes!$B$65,IF(AF437=Codes!$A$66,Codes!$B$66,IF(AF437=Codes!$A$67,Codes!$B$67,IF(AF437=Codes!$A$68,Codes!$B$68,IF(AF437=Codes!$A$69,Codes!$B$69))))))))</f>
        <v xml:space="preserve"> </v>
      </c>
      <c r="AH437" s="20" t="str">
        <f>IF(AG437=" "," ",IF(AG437=Codes!$B$63,1,IF(AG437=Codes!$B$64,1,IF(AG437=Codes!$B$65,1,IF(AG437=Codes!$B$66,0,IF(AG437=Codes!$B$67,0,IF(AG437=Codes!$B$68,0,IF(AG437=Codes!$B$69,0))))))))</f>
        <v xml:space="preserve"> </v>
      </c>
      <c r="AI437" s="12" t="str">
        <f t="shared" si="6"/>
        <v xml:space="preserve"> </v>
      </c>
      <c r="AJ437" s="23"/>
      <c r="AK437" s="13" t="str">
        <f>IF(AJ437=Codes!$A$107," ",IF(AJ437=Codes!$A$108,Codes!$B$108,IF(AJ437=Codes!$A$109,Codes!$B$109,IF(AJ437=Codes!$A$110,Codes!$B$110))))</f>
        <v xml:space="preserve"> </v>
      </c>
      <c r="AL437" s="23"/>
      <c r="AM437" s="12" t="str">
        <f>IF(AL437=Codes!$A$113," ",IF(AL437=Codes!$A$114,Codes!$B$114,IF(AL437=Codes!$A$115,Codes!$B$115,IF(AL437=Codes!$A$116,Codes!$B$116,IF(AL437=Codes!$A$117,Codes!$B$117)))))</f>
        <v xml:space="preserve"> </v>
      </c>
      <c r="AN437" s="22"/>
      <c r="AO437" s="22"/>
    </row>
    <row r="438" spans="1:41" ht="21" customHeight="1" x14ac:dyDescent="0.25">
      <c r="A438" s="24"/>
      <c r="D438" s="18">
        <v>43245</v>
      </c>
      <c r="E438" s="23"/>
      <c r="F438" s="13" t="str">
        <f>IF(E438=Codes!$A$27," ",IF(E438=Codes!$A$28,Codes!$B$28,IF(E438=Codes!$A$29,Codes!$B$29,IF(E438=Codes!$A$30,Codes!$B$30,IF(E438=Codes!$A$31,Codes!$B$31,IF(E438=Codes!$A$32,Codes!$B$32,IF(E438=Codes!$A$33,Codes!$B$33)))))))</f>
        <v xml:space="preserve"> </v>
      </c>
      <c r="G438" s="23"/>
      <c r="H438" s="13" t="str">
        <f>IF(G438=Codes!$A$36," ",IF(G438=Codes!$A$37,Codes!$B$37,IF(G438=Codes!$A$38,Codes!$B$38,IF(G438=Codes!$A$39,Codes!$B$39,IF(G438=Codes!$A$40,Codes!$B$40,IF(G438=Codes!$A$41,Codes!$B$41,IF(G438=Codes!$A$42,Codes!$B$42)))))))</f>
        <v xml:space="preserve"> </v>
      </c>
      <c r="I438" s="26"/>
      <c r="J438" s="27"/>
      <c r="K438" s="20" t="str">
        <f>IF(J438=Codes!$A$2," ",IF(J438=Codes!$A$3,Codes!$B$3,IF(J438=Codes!$A$5,Codes!$B$5,IF(J438=Codes!$A$4,Codes!$B$4))))</f>
        <v xml:space="preserve"> </v>
      </c>
      <c r="L438" s="28"/>
      <c r="M438" s="20" t="str">
        <f>IF(L438=Codes!$A$8," ",IF(L438=Codes!$A$9,Codes!$B$9,IF(L438=Codes!$A$10,Codes!$B$10,IF(L438=Codes!$A$11,Codes!$B$11))))</f>
        <v xml:space="preserve"> </v>
      </c>
      <c r="N438" s="22"/>
      <c r="O438" s="9" t="str">
        <f>IF(N438=Codes!$A$45," ",IF(N438=Codes!$A$46,Codes!$B$46,IF(N438=Codes!$A$47,Codes!$B$47,IF(N438=Codes!$A$48,Codes!$B$48))))</f>
        <v xml:space="preserve"> </v>
      </c>
      <c r="P438" s="22"/>
      <c r="Q438" s="9" t="str">
        <f>IF(P438=Codes!$A$72," ",IF(P438=Codes!$A$73,Codes!$B$73,IF(P438=Codes!$A$74,Codes!$B$74,IF(P438=Codes!$A$75,Codes!$B$75))))</f>
        <v xml:space="preserve"> </v>
      </c>
      <c r="R438" s="22"/>
      <c r="S438" s="9" t="str">
        <f>IF(R438=Codes!$A$78," ",IF(R438=Codes!$A$79,Codes!$B$79,IF(R438=Codes!$A$80,Codes!$B$80,IF(R438=Codes!$A$81,Codes!$B$81,IF(R438=Codes!$A$82,Codes!$B$82)))))</f>
        <v xml:space="preserve"> </v>
      </c>
      <c r="T438" s="22"/>
      <c r="U438" s="22"/>
      <c r="V438" s="9" t="str">
        <f>IF(U438=Codes!$A$14," ",IF(U438=Codes!$A$15,Codes!$B$15,IF(U438=Codes!$A$16,Codes!$B$16,IF(U438=Codes!$A$17,Codes!$B$17,IF(U438=Codes!$A$18,Codes!$B$18,IF(U438=Codes!$A$19,Codes!$B$19,IF(U438=Codes!$A$20,Codes!$B$20,IF(U438=Codes!$A$21,Codes!$B$21,IF(U438=Codes!$A$22,Codes!$B$22,IF(U438=Codes!$A$23,Codes!$B$23,IF(U438=Codes!$A$24,Codes!$B$24)))))))))))</f>
        <v xml:space="preserve"> </v>
      </c>
      <c r="W438" s="22"/>
      <c r="X438" s="9" t="str">
        <f>IF(W438=Codes!$A$85," ",IF(W438=Codes!$A$86,Codes!$B$86,IF(W438=Codes!$A$87,Codes!$B$87,IF(W438=Codes!$A$88,Codes!$B$88,))))</f>
        <v xml:space="preserve"> </v>
      </c>
      <c r="Y438" s="22"/>
      <c r="Z438" s="9" t="str">
        <f>IF(Y438=Codes!$A$91," ",IF(Y438=Codes!$A$92,Codes!$B$92,IF(Y438=Codes!$A$93,Codes!$B$93,IF(Y438=Codes!$A$94,Codes!$B$94,IF(Y438=Codes!$A$95,Codes!$B$95,IF(Y438=Codes!$A$96,Codes!$B$96))))))</f>
        <v xml:space="preserve"> </v>
      </c>
      <c r="AA438" s="22"/>
      <c r="AB438" s="9" t="str">
        <f>IF(AA438=Codes!$A$99," ",IF(AA438=Codes!$A$100,Codes!$B$100,IF(AA438=Codes!$A$101,Codes!$B$101,IF(AA438=Codes!$A$102,Codes!$B$102,IF(AA438=Codes!$A$103,Codes!$B$103,IF(AA438=Codes!$A$104,Codes!$B$104))))))</f>
        <v xml:space="preserve"> </v>
      </c>
      <c r="AC438" s="27"/>
      <c r="AD438" s="20" t="str">
        <f>IF(AC438=Codes!$A$51," ",IF(AC438=Codes!$A$52,Codes!$B$52,IF(AC438=Codes!$A$53,Codes!$B$53,IF(AC438=Codes!$A$54,Codes!$B$54,IF(AC438=Codes!$A$55,Codes!$B$55,IF(AC438=Codes!$A$56,Codes!$B$56,IF(AC438=Codes!$A$57,Codes!$B$57,IF(AC438=Codes!$A$58,Codes!$B$58,IF(AC438=Codes!$A$59,Codes!$B$59)))))))))</f>
        <v xml:space="preserve"> </v>
      </c>
      <c r="AE438" s="20" t="str">
        <f>IF(AD438=" "," ",IF(AD438=Codes!$B$52,1,IF(AD438=Codes!$B$53,1,IF(AD438=Codes!$B$54,1,IF(AD438=Codes!$B$55,0,IF(AD438=Codes!$B$56,0,IF(AD438=Codes!$B$57,0,IF(AD438=Codes!$B$58,0,IF(AD438=Codes!$B$59,0)))))))))</f>
        <v xml:space="preserve"> </v>
      </c>
      <c r="AF438" s="27"/>
      <c r="AG438" s="20" t="str">
        <f>IF(AF438=Codes!$A$62," ",IF(AF438=Codes!$A$63,Codes!$B$63,IF(AF438=Codes!$A$64,Codes!$B$64,IF(AF438=Codes!$A$65,Codes!$B$65,IF(AF438=Codes!$A$66,Codes!$B$66,IF(AF438=Codes!$A$67,Codes!$B$67,IF(AF438=Codes!$A$68,Codes!$B$68,IF(AF438=Codes!$A$69,Codes!$B$69))))))))</f>
        <v xml:space="preserve"> </v>
      </c>
      <c r="AH438" s="20" t="str">
        <f>IF(AG438=" "," ",IF(AG438=Codes!$B$63,1,IF(AG438=Codes!$B$64,1,IF(AG438=Codes!$B$65,1,IF(AG438=Codes!$B$66,0,IF(AG438=Codes!$B$67,0,IF(AG438=Codes!$B$68,0,IF(AG438=Codes!$B$69,0))))))))</f>
        <v xml:space="preserve"> </v>
      </c>
      <c r="AI438" s="12" t="str">
        <f t="shared" si="6"/>
        <v xml:space="preserve"> </v>
      </c>
      <c r="AJ438" s="23"/>
      <c r="AK438" s="13" t="str">
        <f>IF(AJ438=Codes!$A$107," ",IF(AJ438=Codes!$A$108,Codes!$B$108,IF(AJ438=Codes!$A$109,Codes!$B$109,IF(AJ438=Codes!$A$110,Codes!$B$110))))</f>
        <v xml:space="preserve"> </v>
      </c>
      <c r="AL438" s="23"/>
      <c r="AM438" s="12" t="str">
        <f>IF(AL438=Codes!$A$113," ",IF(AL438=Codes!$A$114,Codes!$B$114,IF(AL438=Codes!$A$115,Codes!$B$115,IF(AL438=Codes!$A$116,Codes!$B$116,IF(AL438=Codes!$A$117,Codes!$B$117)))))</f>
        <v xml:space="preserve"> </v>
      </c>
      <c r="AN438" s="22"/>
      <c r="AO438" s="22"/>
    </row>
    <row r="439" spans="1:41" ht="21" customHeight="1" x14ac:dyDescent="0.25">
      <c r="A439" s="24"/>
      <c r="D439" s="18">
        <v>43245</v>
      </c>
      <c r="E439" s="23"/>
      <c r="F439" s="13" t="str">
        <f>IF(E439=Codes!$A$27," ",IF(E439=Codes!$A$28,Codes!$B$28,IF(E439=Codes!$A$29,Codes!$B$29,IF(E439=Codes!$A$30,Codes!$B$30,IF(E439=Codes!$A$31,Codes!$B$31,IF(E439=Codes!$A$32,Codes!$B$32,IF(E439=Codes!$A$33,Codes!$B$33)))))))</f>
        <v xml:space="preserve"> </v>
      </c>
      <c r="G439" s="23"/>
      <c r="H439" s="13" t="str">
        <f>IF(G439=Codes!$A$36," ",IF(G439=Codes!$A$37,Codes!$B$37,IF(G439=Codes!$A$38,Codes!$B$38,IF(G439=Codes!$A$39,Codes!$B$39,IF(G439=Codes!$A$40,Codes!$B$40,IF(G439=Codes!$A$41,Codes!$B$41,IF(G439=Codes!$A$42,Codes!$B$42)))))))</f>
        <v xml:space="preserve"> </v>
      </c>
      <c r="I439" s="26"/>
      <c r="J439" s="27"/>
      <c r="K439" s="20" t="str">
        <f>IF(J439=Codes!$A$2," ",IF(J439=Codes!$A$3,Codes!$B$3,IF(J439=Codes!$A$5,Codes!$B$5,IF(J439=Codes!$A$4,Codes!$B$4))))</f>
        <v xml:space="preserve"> </v>
      </c>
      <c r="L439" s="28"/>
      <c r="M439" s="20" t="str">
        <f>IF(L439=Codes!$A$8," ",IF(L439=Codes!$A$9,Codes!$B$9,IF(L439=Codes!$A$10,Codes!$B$10,IF(L439=Codes!$A$11,Codes!$B$11))))</f>
        <v xml:space="preserve"> </v>
      </c>
      <c r="N439" s="22"/>
      <c r="O439" s="9" t="str">
        <f>IF(N439=Codes!$A$45," ",IF(N439=Codes!$A$46,Codes!$B$46,IF(N439=Codes!$A$47,Codes!$B$47,IF(N439=Codes!$A$48,Codes!$B$48))))</f>
        <v xml:space="preserve"> </v>
      </c>
      <c r="P439" s="22"/>
      <c r="Q439" s="9" t="str">
        <f>IF(P439=Codes!$A$72," ",IF(P439=Codes!$A$73,Codes!$B$73,IF(P439=Codes!$A$74,Codes!$B$74,IF(P439=Codes!$A$75,Codes!$B$75))))</f>
        <v xml:space="preserve"> </v>
      </c>
      <c r="R439" s="22"/>
      <c r="S439" s="9" t="str">
        <f>IF(R439=Codes!$A$78," ",IF(R439=Codes!$A$79,Codes!$B$79,IF(R439=Codes!$A$80,Codes!$B$80,IF(R439=Codes!$A$81,Codes!$B$81,IF(R439=Codes!$A$82,Codes!$B$82)))))</f>
        <v xml:space="preserve"> </v>
      </c>
      <c r="T439" s="22"/>
      <c r="U439" s="22"/>
      <c r="V439" s="9" t="str">
        <f>IF(U439=Codes!$A$14," ",IF(U439=Codes!$A$15,Codes!$B$15,IF(U439=Codes!$A$16,Codes!$B$16,IF(U439=Codes!$A$17,Codes!$B$17,IF(U439=Codes!$A$18,Codes!$B$18,IF(U439=Codes!$A$19,Codes!$B$19,IF(U439=Codes!$A$20,Codes!$B$20,IF(U439=Codes!$A$21,Codes!$B$21,IF(U439=Codes!$A$22,Codes!$B$22,IF(U439=Codes!$A$23,Codes!$B$23,IF(U439=Codes!$A$24,Codes!$B$24)))))))))))</f>
        <v xml:space="preserve"> </v>
      </c>
      <c r="W439" s="22"/>
      <c r="X439" s="9" t="str">
        <f>IF(W439=Codes!$A$85," ",IF(W439=Codes!$A$86,Codes!$B$86,IF(W439=Codes!$A$87,Codes!$B$87,IF(W439=Codes!$A$88,Codes!$B$88,))))</f>
        <v xml:space="preserve"> </v>
      </c>
      <c r="Y439" s="22"/>
      <c r="Z439" s="9" t="str">
        <f>IF(Y439=Codes!$A$91," ",IF(Y439=Codes!$A$92,Codes!$B$92,IF(Y439=Codes!$A$93,Codes!$B$93,IF(Y439=Codes!$A$94,Codes!$B$94,IF(Y439=Codes!$A$95,Codes!$B$95,IF(Y439=Codes!$A$96,Codes!$B$96))))))</f>
        <v xml:space="preserve"> </v>
      </c>
      <c r="AA439" s="22"/>
      <c r="AB439" s="9" t="str">
        <f>IF(AA439=Codes!$A$99," ",IF(AA439=Codes!$A$100,Codes!$B$100,IF(AA439=Codes!$A$101,Codes!$B$101,IF(AA439=Codes!$A$102,Codes!$B$102,IF(AA439=Codes!$A$103,Codes!$B$103,IF(AA439=Codes!$A$104,Codes!$B$104))))))</f>
        <v xml:space="preserve"> </v>
      </c>
      <c r="AC439" s="27"/>
      <c r="AD439" s="20" t="str">
        <f>IF(AC439=Codes!$A$51," ",IF(AC439=Codes!$A$52,Codes!$B$52,IF(AC439=Codes!$A$53,Codes!$B$53,IF(AC439=Codes!$A$54,Codes!$B$54,IF(AC439=Codes!$A$55,Codes!$B$55,IF(AC439=Codes!$A$56,Codes!$B$56,IF(AC439=Codes!$A$57,Codes!$B$57,IF(AC439=Codes!$A$58,Codes!$B$58,IF(AC439=Codes!$A$59,Codes!$B$59)))))))))</f>
        <v xml:space="preserve"> </v>
      </c>
      <c r="AE439" s="20" t="str">
        <f>IF(AD439=" "," ",IF(AD439=Codes!$B$52,1,IF(AD439=Codes!$B$53,1,IF(AD439=Codes!$B$54,1,IF(AD439=Codes!$B$55,0,IF(AD439=Codes!$B$56,0,IF(AD439=Codes!$B$57,0,IF(AD439=Codes!$B$58,0,IF(AD439=Codes!$B$59,0)))))))))</f>
        <v xml:space="preserve"> </v>
      </c>
      <c r="AF439" s="27"/>
      <c r="AG439" s="20" t="str">
        <f>IF(AF439=Codes!$A$62," ",IF(AF439=Codes!$A$63,Codes!$B$63,IF(AF439=Codes!$A$64,Codes!$B$64,IF(AF439=Codes!$A$65,Codes!$B$65,IF(AF439=Codes!$A$66,Codes!$B$66,IF(AF439=Codes!$A$67,Codes!$B$67,IF(AF439=Codes!$A$68,Codes!$B$68,IF(AF439=Codes!$A$69,Codes!$B$69))))))))</f>
        <v xml:space="preserve"> </v>
      </c>
      <c r="AH439" s="20" t="str">
        <f>IF(AG439=" "," ",IF(AG439=Codes!$B$63,1,IF(AG439=Codes!$B$64,1,IF(AG439=Codes!$B$65,1,IF(AG439=Codes!$B$66,0,IF(AG439=Codes!$B$67,0,IF(AG439=Codes!$B$68,0,IF(AG439=Codes!$B$69,0))))))))</f>
        <v xml:space="preserve"> </v>
      </c>
      <c r="AI439" s="12" t="str">
        <f t="shared" si="6"/>
        <v xml:space="preserve"> </v>
      </c>
      <c r="AJ439" s="23"/>
      <c r="AK439" s="13" t="str">
        <f>IF(AJ439=Codes!$A$107," ",IF(AJ439=Codes!$A$108,Codes!$B$108,IF(AJ439=Codes!$A$109,Codes!$B$109,IF(AJ439=Codes!$A$110,Codes!$B$110))))</f>
        <v xml:space="preserve"> </v>
      </c>
      <c r="AL439" s="23"/>
      <c r="AM439" s="12" t="str">
        <f>IF(AL439=Codes!$A$113," ",IF(AL439=Codes!$A$114,Codes!$B$114,IF(AL439=Codes!$A$115,Codes!$B$115,IF(AL439=Codes!$A$116,Codes!$B$116,IF(AL439=Codes!$A$117,Codes!$B$117)))))</f>
        <v xml:space="preserve"> </v>
      </c>
      <c r="AN439" s="22"/>
      <c r="AO439" s="22"/>
    </row>
    <row r="440" spans="1:41" ht="21" customHeight="1" x14ac:dyDescent="0.25">
      <c r="A440" s="24"/>
      <c r="D440" s="18">
        <v>43245</v>
      </c>
      <c r="E440" s="23"/>
      <c r="F440" s="13" t="str">
        <f>IF(E440=Codes!$A$27," ",IF(E440=Codes!$A$28,Codes!$B$28,IF(E440=Codes!$A$29,Codes!$B$29,IF(E440=Codes!$A$30,Codes!$B$30,IF(E440=Codes!$A$31,Codes!$B$31,IF(E440=Codes!$A$32,Codes!$B$32,IF(E440=Codes!$A$33,Codes!$B$33)))))))</f>
        <v xml:space="preserve"> </v>
      </c>
      <c r="G440" s="23"/>
      <c r="H440" s="13" t="str">
        <f>IF(G440=Codes!$A$36," ",IF(G440=Codes!$A$37,Codes!$B$37,IF(G440=Codes!$A$38,Codes!$B$38,IF(G440=Codes!$A$39,Codes!$B$39,IF(G440=Codes!$A$40,Codes!$B$40,IF(G440=Codes!$A$41,Codes!$B$41,IF(G440=Codes!$A$42,Codes!$B$42)))))))</f>
        <v xml:space="preserve"> </v>
      </c>
      <c r="I440" s="26"/>
      <c r="J440" s="27"/>
      <c r="K440" s="20" t="str">
        <f>IF(J440=Codes!$A$2," ",IF(J440=Codes!$A$3,Codes!$B$3,IF(J440=Codes!$A$5,Codes!$B$5,IF(J440=Codes!$A$4,Codes!$B$4))))</f>
        <v xml:space="preserve"> </v>
      </c>
      <c r="L440" s="28"/>
      <c r="M440" s="20" t="str">
        <f>IF(L440=Codes!$A$8," ",IF(L440=Codes!$A$9,Codes!$B$9,IF(L440=Codes!$A$10,Codes!$B$10,IF(L440=Codes!$A$11,Codes!$B$11))))</f>
        <v xml:space="preserve"> </v>
      </c>
      <c r="N440" s="22"/>
      <c r="O440" s="9" t="str">
        <f>IF(N440=Codes!$A$45," ",IF(N440=Codes!$A$46,Codes!$B$46,IF(N440=Codes!$A$47,Codes!$B$47,IF(N440=Codes!$A$48,Codes!$B$48))))</f>
        <v xml:space="preserve"> </v>
      </c>
      <c r="P440" s="22"/>
      <c r="Q440" s="9" t="str">
        <f>IF(P440=Codes!$A$72," ",IF(P440=Codes!$A$73,Codes!$B$73,IF(P440=Codes!$A$74,Codes!$B$74,IF(P440=Codes!$A$75,Codes!$B$75))))</f>
        <v xml:space="preserve"> </v>
      </c>
      <c r="R440" s="22"/>
      <c r="S440" s="9" t="str">
        <f>IF(R440=Codes!$A$78," ",IF(R440=Codes!$A$79,Codes!$B$79,IF(R440=Codes!$A$80,Codes!$B$80,IF(R440=Codes!$A$81,Codes!$B$81,IF(R440=Codes!$A$82,Codes!$B$82)))))</f>
        <v xml:space="preserve"> </v>
      </c>
      <c r="T440" s="22"/>
      <c r="U440" s="22"/>
      <c r="V440" s="9" t="str">
        <f>IF(U440=Codes!$A$14," ",IF(U440=Codes!$A$15,Codes!$B$15,IF(U440=Codes!$A$16,Codes!$B$16,IF(U440=Codes!$A$17,Codes!$B$17,IF(U440=Codes!$A$18,Codes!$B$18,IF(U440=Codes!$A$19,Codes!$B$19,IF(U440=Codes!$A$20,Codes!$B$20,IF(U440=Codes!$A$21,Codes!$B$21,IF(U440=Codes!$A$22,Codes!$B$22,IF(U440=Codes!$A$23,Codes!$B$23,IF(U440=Codes!$A$24,Codes!$B$24)))))))))))</f>
        <v xml:space="preserve"> </v>
      </c>
      <c r="W440" s="22"/>
      <c r="X440" s="9" t="str">
        <f>IF(W440=Codes!$A$85," ",IF(W440=Codes!$A$86,Codes!$B$86,IF(W440=Codes!$A$87,Codes!$B$87,IF(W440=Codes!$A$88,Codes!$B$88,))))</f>
        <v xml:space="preserve"> </v>
      </c>
      <c r="Y440" s="22"/>
      <c r="Z440" s="9" t="str">
        <f>IF(Y440=Codes!$A$91," ",IF(Y440=Codes!$A$92,Codes!$B$92,IF(Y440=Codes!$A$93,Codes!$B$93,IF(Y440=Codes!$A$94,Codes!$B$94,IF(Y440=Codes!$A$95,Codes!$B$95,IF(Y440=Codes!$A$96,Codes!$B$96))))))</f>
        <v xml:space="preserve"> </v>
      </c>
      <c r="AA440" s="22"/>
      <c r="AB440" s="9" t="str">
        <f>IF(AA440=Codes!$A$99," ",IF(AA440=Codes!$A$100,Codes!$B$100,IF(AA440=Codes!$A$101,Codes!$B$101,IF(AA440=Codes!$A$102,Codes!$B$102,IF(AA440=Codes!$A$103,Codes!$B$103,IF(AA440=Codes!$A$104,Codes!$B$104))))))</f>
        <v xml:space="preserve"> </v>
      </c>
      <c r="AC440" s="27"/>
      <c r="AD440" s="20" t="str">
        <f>IF(AC440=Codes!$A$51," ",IF(AC440=Codes!$A$52,Codes!$B$52,IF(AC440=Codes!$A$53,Codes!$B$53,IF(AC440=Codes!$A$54,Codes!$B$54,IF(AC440=Codes!$A$55,Codes!$B$55,IF(AC440=Codes!$A$56,Codes!$B$56,IF(AC440=Codes!$A$57,Codes!$B$57,IF(AC440=Codes!$A$58,Codes!$B$58,IF(AC440=Codes!$A$59,Codes!$B$59)))))))))</f>
        <v xml:space="preserve"> </v>
      </c>
      <c r="AE440" s="20" t="str">
        <f>IF(AD440=" "," ",IF(AD440=Codes!$B$52,1,IF(AD440=Codes!$B$53,1,IF(AD440=Codes!$B$54,1,IF(AD440=Codes!$B$55,0,IF(AD440=Codes!$B$56,0,IF(AD440=Codes!$B$57,0,IF(AD440=Codes!$B$58,0,IF(AD440=Codes!$B$59,0)))))))))</f>
        <v xml:space="preserve"> </v>
      </c>
      <c r="AF440" s="27"/>
      <c r="AG440" s="20" t="str">
        <f>IF(AF440=Codes!$A$62," ",IF(AF440=Codes!$A$63,Codes!$B$63,IF(AF440=Codes!$A$64,Codes!$B$64,IF(AF440=Codes!$A$65,Codes!$B$65,IF(AF440=Codes!$A$66,Codes!$B$66,IF(AF440=Codes!$A$67,Codes!$B$67,IF(AF440=Codes!$A$68,Codes!$B$68,IF(AF440=Codes!$A$69,Codes!$B$69))))))))</f>
        <v xml:space="preserve"> </v>
      </c>
      <c r="AH440" s="20" t="str">
        <f>IF(AG440=" "," ",IF(AG440=Codes!$B$63,1,IF(AG440=Codes!$B$64,1,IF(AG440=Codes!$B$65,1,IF(AG440=Codes!$B$66,0,IF(AG440=Codes!$B$67,0,IF(AG440=Codes!$B$68,0,IF(AG440=Codes!$B$69,0))))))))</f>
        <v xml:space="preserve"> </v>
      </c>
      <c r="AI440" s="12" t="str">
        <f t="shared" si="6"/>
        <v xml:space="preserve"> </v>
      </c>
      <c r="AJ440" s="23"/>
      <c r="AK440" s="13" t="str">
        <f>IF(AJ440=Codes!$A$107," ",IF(AJ440=Codes!$A$108,Codes!$B$108,IF(AJ440=Codes!$A$109,Codes!$B$109,IF(AJ440=Codes!$A$110,Codes!$B$110))))</f>
        <v xml:space="preserve"> </v>
      </c>
      <c r="AL440" s="23"/>
      <c r="AM440" s="12" t="str">
        <f>IF(AL440=Codes!$A$113," ",IF(AL440=Codes!$A$114,Codes!$B$114,IF(AL440=Codes!$A$115,Codes!$B$115,IF(AL440=Codes!$A$116,Codes!$B$116,IF(AL440=Codes!$A$117,Codes!$B$117)))))</f>
        <v xml:space="preserve"> </v>
      </c>
      <c r="AN440" s="22"/>
      <c r="AO440" s="22"/>
    </row>
    <row r="441" spans="1:41" ht="21" customHeight="1" x14ac:dyDescent="0.25">
      <c r="A441" s="24"/>
      <c r="D441" s="18">
        <v>43245</v>
      </c>
      <c r="E441" s="23"/>
      <c r="F441" s="13" t="str">
        <f>IF(E441=Codes!$A$27," ",IF(E441=Codes!$A$28,Codes!$B$28,IF(E441=Codes!$A$29,Codes!$B$29,IF(E441=Codes!$A$30,Codes!$B$30,IF(E441=Codes!$A$31,Codes!$B$31,IF(E441=Codes!$A$32,Codes!$B$32,IF(E441=Codes!$A$33,Codes!$B$33)))))))</f>
        <v xml:space="preserve"> </v>
      </c>
      <c r="G441" s="23"/>
      <c r="H441" s="13" t="str">
        <f>IF(G441=Codes!$A$36," ",IF(G441=Codes!$A$37,Codes!$B$37,IF(G441=Codes!$A$38,Codes!$B$38,IF(G441=Codes!$A$39,Codes!$B$39,IF(G441=Codes!$A$40,Codes!$B$40,IF(G441=Codes!$A$41,Codes!$B$41,IF(G441=Codes!$A$42,Codes!$B$42)))))))</f>
        <v xml:space="preserve"> </v>
      </c>
      <c r="I441" s="26"/>
      <c r="J441" s="27"/>
      <c r="K441" s="20" t="str">
        <f>IF(J441=Codes!$A$2," ",IF(J441=Codes!$A$3,Codes!$B$3,IF(J441=Codes!$A$5,Codes!$B$5,IF(J441=Codes!$A$4,Codes!$B$4))))</f>
        <v xml:space="preserve"> </v>
      </c>
      <c r="L441" s="28"/>
      <c r="M441" s="20" t="str">
        <f>IF(L441=Codes!$A$8," ",IF(L441=Codes!$A$9,Codes!$B$9,IF(L441=Codes!$A$10,Codes!$B$10,IF(L441=Codes!$A$11,Codes!$B$11))))</f>
        <v xml:space="preserve"> </v>
      </c>
      <c r="N441" s="22"/>
      <c r="O441" s="9" t="str">
        <f>IF(N441=Codes!$A$45," ",IF(N441=Codes!$A$46,Codes!$B$46,IF(N441=Codes!$A$47,Codes!$B$47,IF(N441=Codes!$A$48,Codes!$B$48))))</f>
        <v xml:space="preserve"> </v>
      </c>
      <c r="P441" s="22"/>
      <c r="Q441" s="9" t="str">
        <f>IF(P441=Codes!$A$72," ",IF(P441=Codes!$A$73,Codes!$B$73,IF(P441=Codes!$A$74,Codes!$B$74,IF(P441=Codes!$A$75,Codes!$B$75))))</f>
        <v xml:space="preserve"> </v>
      </c>
      <c r="R441" s="22"/>
      <c r="S441" s="9" t="str">
        <f>IF(R441=Codes!$A$78," ",IF(R441=Codes!$A$79,Codes!$B$79,IF(R441=Codes!$A$80,Codes!$B$80,IF(R441=Codes!$A$81,Codes!$B$81,IF(R441=Codes!$A$82,Codes!$B$82)))))</f>
        <v xml:space="preserve"> </v>
      </c>
      <c r="T441" s="22"/>
      <c r="U441" s="22"/>
      <c r="V441" s="9" t="str">
        <f>IF(U441=Codes!$A$14," ",IF(U441=Codes!$A$15,Codes!$B$15,IF(U441=Codes!$A$16,Codes!$B$16,IF(U441=Codes!$A$17,Codes!$B$17,IF(U441=Codes!$A$18,Codes!$B$18,IF(U441=Codes!$A$19,Codes!$B$19,IF(U441=Codes!$A$20,Codes!$B$20,IF(U441=Codes!$A$21,Codes!$B$21,IF(U441=Codes!$A$22,Codes!$B$22,IF(U441=Codes!$A$23,Codes!$B$23,IF(U441=Codes!$A$24,Codes!$B$24)))))))))))</f>
        <v xml:space="preserve"> </v>
      </c>
      <c r="W441" s="22"/>
      <c r="X441" s="9" t="str">
        <f>IF(W441=Codes!$A$85," ",IF(W441=Codes!$A$86,Codes!$B$86,IF(W441=Codes!$A$87,Codes!$B$87,IF(W441=Codes!$A$88,Codes!$B$88,))))</f>
        <v xml:space="preserve"> </v>
      </c>
      <c r="Y441" s="22"/>
      <c r="Z441" s="9" t="str">
        <f>IF(Y441=Codes!$A$91," ",IF(Y441=Codes!$A$92,Codes!$B$92,IF(Y441=Codes!$A$93,Codes!$B$93,IF(Y441=Codes!$A$94,Codes!$B$94,IF(Y441=Codes!$A$95,Codes!$B$95,IF(Y441=Codes!$A$96,Codes!$B$96))))))</f>
        <v xml:space="preserve"> </v>
      </c>
      <c r="AA441" s="22"/>
      <c r="AB441" s="9" t="str">
        <f>IF(AA441=Codes!$A$99," ",IF(AA441=Codes!$A$100,Codes!$B$100,IF(AA441=Codes!$A$101,Codes!$B$101,IF(AA441=Codes!$A$102,Codes!$B$102,IF(AA441=Codes!$A$103,Codes!$B$103,IF(AA441=Codes!$A$104,Codes!$B$104))))))</f>
        <v xml:space="preserve"> </v>
      </c>
      <c r="AC441" s="27"/>
      <c r="AD441" s="20" t="str">
        <f>IF(AC441=Codes!$A$51," ",IF(AC441=Codes!$A$52,Codes!$B$52,IF(AC441=Codes!$A$53,Codes!$B$53,IF(AC441=Codes!$A$54,Codes!$B$54,IF(AC441=Codes!$A$55,Codes!$B$55,IF(AC441=Codes!$A$56,Codes!$B$56,IF(AC441=Codes!$A$57,Codes!$B$57,IF(AC441=Codes!$A$58,Codes!$B$58,IF(AC441=Codes!$A$59,Codes!$B$59)))))))))</f>
        <v xml:space="preserve"> </v>
      </c>
      <c r="AE441" s="20" t="str">
        <f>IF(AD441=" "," ",IF(AD441=Codes!$B$52,1,IF(AD441=Codes!$B$53,1,IF(AD441=Codes!$B$54,1,IF(AD441=Codes!$B$55,0,IF(AD441=Codes!$B$56,0,IF(AD441=Codes!$B$57,0,IF(AD441=Codes!$B$58,0,IF(AD441=Codes!$B$59,0)))))))))</f>
        <v xml:space="preserve"> </v>
      </c>
      <c r="AF441" s="27"/>
      <c r="AG441" s="20" t="str">
        <f>IF(AF441=Codes!$A$62," ",IF(AF441=Codes!$A$63,Codes!$B$63,IF(AF441=Codes!$A$64,Codes!$B$64,IF(AF441=Codes!$A$65,Codes!$B$65,IF(AF441=Codes!$A$66,Codes!$B$66,IF(AF441=Codes!$A$67,Codes!$B$67,IF(AF441=Codes!$A$68,Codes!$B$68,IF(AF441=Codes!$A$69,Codes!$B$69))))))))</f>
        <v xml:space="preserve"> </v>
      </c>
      <c r="AH441" s="20" t="str">
        <f>IF(AG441=" "," ",IF(AG441=Codes!$B$63,1,IF(AG441=Codes!$B$64,1,IF(AG441=Codes!$B$65,1,IF(AG441=Codes!$B$66,0,IF(AG441=Codes!$B$67,0,IF(AG441=Codes!$B$68,0,IF(AG441=Codes!$B$69,0))))))))</f>
        <v xml:space="preserve"> </v>
      </c>
      <c r="AI441" s="12" t="str">
        <f t="shared" si="6"/>
        <v xml:space="preserve"> </v>
      </c>
      <c r="AJ441" s="23"/>
      <c r="AK441" s="13" t="str">
        <f>IF(AJ441=Codes!$A$107," ",IF(AJ441=Codes!$A$108,Codes!$B$108,IF(AJ441=Codes!$A$109,Codes!$B$109,IF(AJ441=Codes!$A$110,Codes!$B$110))))</f>
        <v xml:space="preserve"> </v>
      </c>
      <c r="AL441" s="23"/>
      <c r="AM441" s="12" t="str">
        <f>IF(AL441=Codes!$A$113," ",IF(AL441=Codes!$A$114,Codes!$B$114,IF(AL441=Codes!$A$115,Codes!$B$115,IF(AL441=Codes!$A$116,Codes!$B$116,IF(AL441=Codes!$A$117,Codes!$B$117)))))</f>
        <v xml:space="preserve"> </v>
      </c>
      <c r="AN441" s="22"/>
      <c r="AO441" s="22"/>
    </row>
    <row r="442" spans="1:41" ht="21" customHeight="1" x14ac:dyDescent="0.25">
      <c r="A442" s="24"/>
      <c r="D442" s="18">
        <v>43245</v>
      </c>
      <c r="E442" s="23"/>
      <c r="F442" s="13" t="str">
        <f>IF(E442=Codes!$A$27," ",IF(E442=Codes!$A$28,Codes!$B$28,IF(E442=Codes!$A$29,Codes!$B$29,IF(E442=Codes!$A$30,Codes!$B$30,IF(E442=Codes!$A$31,Codes!$B$31,IF(E442=Codes!$A$32,Codes!$B$32,IF(E442=Codes!$A$33,Codes!$B$33)))))))</f>
        <v xml:space="preserve"> </v>
      </c>
      <c r="G442" s="23"/>
      <c r="H442" s="13" t="str">
        <f>IF(G442=Codes!$A$36," ",IF(G442=Codes!$A$37,Codes!$B$37,IF(G442=Codes!$A$38,Codes!$B$38,IF(G442=Codes!$A$39,Codes!$B$39,IF(G442=Codes!$A$40,Codes!$B$40,IF(G442=Codes!$A$41,Codes!$B$41,IF(G442=Codes!$A$42,Codes!$B$42)))))))</f>
        <v xml:space="preserve"> </v>
      </c>
      <c r="I442" s="26"/>
      <c r="J442" s="27"/>
      <c r="K442" s="20" t="str">
        <f>IF(J442=Codes!$A$2," ",IF(J442=Codes!$A$3,Codes!$B$3,IF(J442=Codes!$A$5,Codes!$B$5,IF(J442=Codes!$A$4,Codes!$B$4))))</f>
        <v xml:space="preserve"> </v>
      </c>
      <c r="L442" s="28"/>
      <c r="M442" s="20" t="str">
        <f>IF(L442=Codes!$A$8," ",IF(L442=Codes!$A$9,Codes!$B$9,IF(L442=Codes!$A$10,Codes!$B$10,IF(L442=Codes!$A$11,Codes!$B$11))))</f>
        <v xml:space="preserve"> </v>
      </c>
      <c r="N442" s="22"/>
      <c r="O442" s="9" t="str">
        <f>IF(N442=Codes!$A$45," ",IF(N442=Codes!$A$46,Codes!$B$46,IF(N442=Codes!$A$47,Codes!$B$47,IF(N442=Codes!$A$48,Codes!$B$48))))</f>
        <v xml:space="preserve"> </v>
      </c>
      <c r="P442" s="22"/>
      <c r="Q442" s="9" t="str">
        <f>IF(P442=Codes!$A$72," ",IF(P442=Codes!$A$73,Codes!$B$73,IF(P442=Codes!$A$74,Codes!$B$74,IF(P442=Codes!$A$75,Codes!$B$75))))</f>
        <v xml:space="preserve"> </v>
      </c>
      <c r="R442" s="22"/>
      <c r="S442" s="9" t="str">
        <f>IF(R442=Codes!$A$78," ",IF(R442=Codes!$A$79,Codes!$B$79,IF(R442=Codes!$A$80,Codes!$B$80,IF(R442=Codes!$A$81,Codes!$B$81,IF(R442=Codes!$A$82,Codes!$B$82)))))</f>
        <v xml:space="preserve"> </v>
      </c>
      <c r="T442" s="22"/>
      <c r="U442" s="22"/>
      <c r="V442" s="9" t="str">
        <f>IF(U442=Codes!$A$14," ",IF(U442=Codes!$A$15,Codes!$B$15,IF(U442=Codes!$A$16,Codes!$B$16,IF(U442=Codes!$A$17,Codes!$B$17,IF(U442=Codes!$A$18,Codes!$B$18,IF(U442=Codes!$A$19,Codes!$B$19,IF(U442=Codes!$A$20,Codes!$B$20,IF(U442=Codes!$A$21,Codes!$B$21,IF(U442=Codes!$A$22,Codes!$B$22,IF(U442=Codes!$A$23,Codes!$B$23,IF(U442=Codes!$A$24,Codes!$B$24)))))))))))</f>
        <v xml:space="preserve"> </v>
      </c>
      <c r="W442" s="22"/>
      <c r="X442" s="9" t="str">
        <f>IF(W442=Codes!$A$85," ",IF(W442=Codes!$A$86,Codes!$B$86,IF(W442=Codes!$A$87,Codes!$B$87,IF(W442=Codes!$A$88,Codes!$B$88,))))</f>
        <v xml:space="preserve"> </v>
      </c>
      <c r="Y442" s="22"/>
      <c r="Z442" s="9" t="str">
        <f>IF(Y442=Codes!$A$91," ",IF(Y442=Codes!$A$92,Codes!$B$92,IF(Y442=Codes!$A$93,Codes!$B$93,IF(Y442=Codes!$A$94,Codes!$B$94,IF(Y442=Codes!$A$95,Codes!$B$95,IF(Y442=Codes!$A$96,Codes!$B$96))))))</f>
        <v xml:space="preserve"> </v>
      </c>
      <c r="AA442" s="22"/>
      <c r="AB442" s="9" t="str">
        <f>IF(AA442=Codes!$A$99," ",IF(AA442=Codes!$A$100,Codes!$B$100,IF(AA442=Codes!$A$101,Codes!$B$101,IF(AA442=Codes!$A$102,Codes!$B$102,IF(AA442=Codes!$A$103,Codes!$B$103,IF(AA442=Codes!$A$104,Codes!$B$104))))))</f>
        <v xml:space="preserve"> </v>
      </c>
      <c r="AC442" s="27"/>
      <c r="AD442" s="20" t="str">
        <f>IF(AC442=Codes!$A$51," ",IF(AC442=Codes!$A$52,Codes!$B$52,IF(AC442=Codes!$A$53,Codes!$B$53,IF(AC442=Codes!$A$54,Codes!$B$54,IF(AC442=Codes!$A$55,Codes!$B$55,IF(AC442=Codes!$A$56,Codes!$B$56,IF(AC442=Codes!$A$57,Codes!$B$57,IF(AC442=Codes!$A$58,Codes!$B$58,IF(AC442=Codes!$A$59,Codes!$B$59)))))))))</f>
        <v xml:space="preserve"> </v>
      </c>
      <c r="AE442" s="20" t="str">
        <f>IF(AD442=" "," ",IF(AD442=Codes!$B$52,1,IF(AD442=Codes!$B$53,1,IF(AD442=Codes!$B$54,1,IF(AD442=Codes!$B$55,0,IF(AD442=Codes!$B$56,0,IF(AD442=Codes!$B$57,0,IF(AD442=Codes!$B$58,0,IF(AD442=Codes!$B$59,0)))))))))</f>
        <v xml:space="preserve"> </v>
      </c>
      <c r="AF442" s="27"/>
      <c r="AG442" s="20" t="str">
        <f>IF(AF442=Codes!$A$62," ",IF(AF442=Codes!$A$63,Codes!$B$63,IF(AF442=Codes!$A$64,Codes!$B$64,IF(AF442=Codes!$A$65,Codes!$B$65,IF(AF442=Codes!$A$66,Codes!$B$66,IF(AF442=Codes!$A$67,Codes!$B$67,IF(AF442=Codes!$A$68,Codes!$B$68,IF(AF442=Codes!$A$69,Codes!$B$69))))))))</f>
        <v xml:space="preserve"> </v>
      </c>
      <c r="AH442" s="20" t="str">
        <f>IF(AG442=" "," ",IF(AG442=Codes!$B$63,1,IF(AG442=Codes!$B$64,1,IF(AG442=Codes!$B$65,1,IF(AG442=Codes!$B$66,0,IF(AG442=Codes!$B$67,0,IF(AG442=Codes!$B$68,0,IF(AG442=Codes!$B$69,0))))))))</f>
        <v xml:space="preserve"> </v>
      </c>
      <c r="AI442" s="12" t="str">
        <f t="shared" si="6"/>
        <v xml:space="preserve"> </v>
      </c>
      <c r="AJ442" s="23"/>
      <c r="AK442" s="13" t="str">
        <f>IF(AJ442=Codes!$A$107," ",IF(AJ442=Codes!$A$108,Codes!$B$108,IF(AJ442=Codes!$A$109,Codes!$B$109,IF(AJ442=Codes!$A$110,Codes!$B$110))))</f>
        <v xml:space="preserve"> </v>
      </c>
      <c r="AL442" s="23"/>
      <c r="AM442" s="12" t="str">
        <f>IF(AL442=Codes!$A$113," ",IF(AL442=Codes!$A$114,Codes!$B$114,IF(AL442=Codes!$A$115,Codes!$B$115,IF(AL442=Codes!$A$116,Codes!$B$116,IF(AL442=Codes!$A$117,Codes!$B$117)))))</f>
        <v xml:space="preserve"> </v>
      </c>
      <c r="AN442" s="22"/>
      <c r="AO442" s="22"/>
    </row>
    <row r="443" spans="1:41" ht="21" customHeight="1" x14ac:dyDescent="0.25">
      <c r="A443" s="24"/>
      <c r="D443" s="18">
        <v>43245</v>
      </c>
      <c r="E443" s="23"/>
      <c r="F443" s="13" t="str">
        <f>IF(E443=Codes!$A$27," ",IF(E443=Codes!$A$28,Codes!$B$28,IF(E443=Codes!$A$29,Codes!$B$29,IF(E443=Codes!$A$30,Codes!$B$30,IF(E443=Codes!$A$31,Codes!$B$31,IF(E443=Codes!$A$32,Codes!$B$32,IF(E443=Codes!$A$33,Codes!$B$33)))))))</f>
        <v xml:space="preserve"> </v>
      </c>
      <c r="G443" s="23"/>
      <c r="H443" s="13" t="str">
        <f>IF(G443=Codes!$A$36," ",IF(G443=Codes!$A$37,Codes!$B$37,IF(G443=Codes!$A$38,Codes!$B$38,IF(G443=Codes!$A$39,Codes!$B$39,IF(G443=Codes!$A$40,Codes!$B$40,IF(G443=Codes!$A$41,Codes!$B$41,IF(G443=Codes!$A$42,Codes!$B$42)))))))</f>
        <v xml:space="preserve"> </v>
      </c>
      <c r="I443" s="26"/>
      <c r="J443" s="27"/>
      <c r="K443" s="20" t="str">
        <f>IF(J443=Codes!$A$2," ",IF(J443=Codes!$A$3,Codes!$B$3,IF(J443=Codes!$A$5,Codes!$B$5,IF(J443=Codes!$A$4,Codes!$B$4))))</f>
        <v xml:space="preserve"> </v>
      </c>
      <c r="L443" s="28"/>
      <c r="M443" s="20" t="str">
        <f>IF(L443=Codes!$A$8," ",IF(L443=Codes!$A$9,Codes!$B$9,IF(L443=Codes!$A$10,Codes!$B$10,IF(L443=Codes!$A$11,Codes!$B$11))))</f>
        <v xml:space="preserve"> </v>
      </c>
      <c r="N443" s="22"/>
      <c r="O443" s="9" t="str">
        <f>IF(N443=Codes!$A$45," ",IF(N443=Codes!$A$46,Codes!$B$46,IF(N443=Codes!$A$47,Codes!$B$47,IF(N443=Codes!$A$48,Codes!$B$48))))</f>
        <v xml:space="preserve"> </v>
      </c>
      <c r="P443" s="22"/>
      <c r="Q443" s="9" t="str">
        <f>IF(P443=Codes!$A$72," ",IF(P443=Codes!$A$73,Codes!$B$73,IF(P443=Codes!$A$74,Codes!$B$74,IF(P443=Codes!$A$75,Codes!$B$75))))</f>
        <v xml:space="preserve"> </v>
      </c>
      <c r="R443" s="22"/>
      <c r="S443" s="9" t="str">
        <f>IF(R443=Codes!$A$78," ",IF(R443=Codes!$A$79,Codes!$B$79,IF(R443=Codes!$A$80,Codes!$B$80,IF(R443=Codes!$A$81,Codes!$B$81,IF(R443=Codes!$A$82,Codes!$B$82)))))</f>
        <v xml:space="preserve"> </v>
      </c>
      <c r="T443" s="22"/>
      <c r="U443" s="22"/>
      <c r="V443" s="9" t="str">
        <f>IF(U443=Codes!$A$14," ",IF(U443=Codes!$A$15,Codes!$B$15,IF(U443=Codes!$A$16,Codes!$B$16,IF(U443=Codes!$A$17,Codes!$B$17,IF(U443=Codes!$A$18,Codes!$B$18,IF(U443=Codes!$A$19,Codes!$B$19,IF(U443=Codes!$A$20,Codes!$B$20,IF(U443=Codes!$A$21,Codes!$B$21,IF(U443=Codes!$A$22,Codes!$B$22,IF(U443=Codes!$A$23,Codes!$B$23,IF(U443=Codes!$A$24,Codes!$B$24)))))))))))</f>
        <v xml:space="preserve"> </v>
      </c>
      <c r="W443" s="22"/>
      <c r="X443" s="9" t="str">
        <f>IF(W443=Codes!$A$85," ",IF(W443=Codes!$A$86,Codes!$B$86,IF(W443=Codes!$A$87,Codes!$B$87,IF(W443=Codes!$A$88,Codes!$B$88,))))</f>
        <v xml:space="preserve"> </v>
      </c>
      <c r="Y443" s="22"/>
      <c r="Z443" s="9" t="str">
        <f>IF(Y443=Codes!$A$91," ",IF(Y443=Codes!$A$92,Codes!$B$92,IF(Y443=Codes!$A$93,Codes!$B$93,IF(Y443=Codes!$A$94,Codes!$B$94,IF(Y443=Codes!$A$95,Codes!$B$95,IF(Y443=Codes!$A$96,Codes!$B$96))))))</f>
        <v xml:space="preserve"> </v>
      </c>
      <c r="AA443" s="22"/>
      <c r="AB443" s="9" t="str">
        <f>IF(AA443=Codes!$A$99," ",IF(AA443=Codes!$A$100,Codes!$B$100,IF(AA443=Codes!$A$101,Codes!$B$101,IF(AA443=Codes!$A$102,Codes!$B$102,IF(AA443=Codes!$A$103,Codes!$B$103,IF(AA443=Codes!$A$104,Codes!$B$104))))))</f>
        <v xml:space="preserve"> </v>
      </c>
      <c r="AC443" s="27"/>
      <c r="AD443" s="20" t="str">
        <f>IF(AC443=Codes!$A$51," ",IF(AC443=Codes!$A$52,Codes!$B$52,IF(AC443=Codes!$A$53,Codes!$B$53,IF(AC443=Codes!$A$54,Codes!$B$54,IF(AC443=Codes!$A$55,Codes!$B$55,IF(AC443=Codes!$A$56,Codes!$B$56,IF(AC443=Codes!$A$57,Codes!$B$57,IF(AC443=Codes!$A$58,Codes!$B$58,IF(AC443=Codes!$A$59,Codes!$B$59)))))))))</f>
        <v xml:space="preserve"> </v>
      </c>
      <c r="AE443" s="20" t="str">
        <f>IF(AD443=" "," ",IF(AD443=Codes!$B$52,1,IF(AD443=Codes!$B$53,1,IF(AD443=Codes!$B$54,1,IF(AD443=Codes!$B$55,0,IF(AD443=Codes!$B$56,0,IF(AD443=Codes!$B$57,0,IF(AD443=Codes!$B$58,0,IF(AD443=Codes!$B$59,0)))))))))</f>
        <v xml:space="preserve"> </v>
      </c>
      <c r="AF443" s="27"/>
      <c r="AG443" s="20" t="str">
        <f>IF(AF443=Codes!$A$62," ",IF(AF443=Codes!$A$63,Codes!$B$63,IF(AF443=Codes!$A$64,Codes!$B$64,IF(AF443=Codes!$A$65,Codes!$B$65,IF(AF443=Codes!$A$66,Codes!$B$66,IF(AF443=Codes!$A$67,Codes!$B$67,IF(AF443=Codes!$A$68,Codes!$B$68,IF(AF443=Codes!$A$69,Codes!$B$69))))))))</f>
        <v xml:space="preserve"> </v>
      </c>
      <c r="AH443" s="20" t="str">
        <f>IF(AG443=" "," ",IF(AG443=Codes!$B$63,1,IF(AG443=Codes!$B$64,1,IF(AG443=Codes!$B$65,1,IF(AG443=Codes!$B$66,0,IF(AG443=Codes!$B$67,0,IF(AG443=Codes!$B$68,0,IF(AG443=Codes!$B$69,0))))))))</f>
        <v xml:space="preserve"> </v>
      </c>
      <c r="AI443" s="12" t="str">
        <f t="shared" si="6"/>
        <v xml:space="preserve"> </v>
      </c>
      <c r="AJ443" s="23"/>
      <c r="AK443" s="13" t="str">
        <f>IF(AJ443=Codes!$A$107," ",IF(AJ443=Codes!$A$108,Codes!$B$108,IF(AJ443=Codes!$A$109,Codes!$B$109,IF(AJ443=Codes!$A$110,Codes!$B$110))))</f>
        <v xml:space="preserve"> </v>
      </c>
      <c r="AL443" s="23"/>
      <c r="AM443" s="12" t="str">
        <f>IF(AL443=Codes!$A$113," ",IF(AL443=Codes!$A$114,Codes!$B$114,IF(AL443=Codes!$A$115,Codes!$B$115,IF(AL443=Codes!$A$116,Codes!$B$116,IF(AL443=Codes!$A$117,Codes!$B$117)))))</f>
        <v xml:space="preserve"> </v>
      </c>
      <c r="AN443" s="22"/>
      <c r="AO443" s="22"/>
    </row>
    <row r="444" spans="1:41" ht="21" customHeight="1" x14ac:dyDescent="0.25">
      <c r="A444" s="24"/>
      <c r="D444" s="18">
        <v>43259</v>
      </c>
      <c r="E444" s="23"/>
      <c r="F444" s="13" t="str">
        <f>IF(E444=Codes!$A$27," ",IF(E444=Codes!$A$28,Codes!$B$28,IF(E444=Codes!$A$29,Codes!$B$29,IF(E444=Codes!$A$30,Codes!$B$30,IF(E444=Codes!$A$31,Codes!$B$31,IF(E444=Codes!$A$32,Codes!$B$32,IF(E444=Codes!$A$33,Codes!$B$33)))))))</f>
        <v xml:space="preserve"> </v>
      </c>
      <c r="G444" s="23"/>
      <c r="H444" s="13" t="str">
        <f>IF(G444=Codes!$A$36," ",IF(G444=Codes!$A$37,Codes!$B$37,IF(G444=Codes!$A$38,Codes!$B$38,IF(G444=Codes!$A$39,Codes!$B$39,IF(G444=Codes!$A$40,Codes!$B$40,IF(G444=Codes!$A$41,Codes!$B$41,IF(G444=Codes!$A$42,Codes!$B$42)))))))</f>
        <v xml:space="preserve"> </v>
      </c>
      <c r="I444" s="26"/>
      <c r="J444" s="27"/>
      <c r="K444" s="20" t="str">
        <f>IF(J444=Codes!$A$2," ",IF(J444=Codes!$A$3,Codes!$B$3,IF(J444=Codes!$A$5,Codes!$B$5,IF(J444=Codes!$A$4,Codes!$B$4))))</f>
        <v xml:space="preserve"> </v>
      </c>
      <c r="L444" s="28"/>
      <c r="M444" s="20" t="str">
        <f>IF(L444=Codes!$A$8," ",IF(L444=Codes!$A$9,Codes!$B$9,IF(L444=Codes!$A$10,Codes!$B$10,IF(L444=Codes!$A$11,Codes!$B$11))))</f>
        <v xml:space="preserve"> </v>
      </c>
      <c r="N444" s="22"/>
      <c r="O444" s="9" t="str">
        <f>IF(N444=Codes!$A$45," ",IF(N444=Codes!$A$46,Codes!$B$46,IF(N444=Codes!$A$47,Codes!$B$47,IF(N444=Codes!$A$48,Codes!$B$48))))</f>
        <v xml:space="preserve"> </v>
      </c>
      <c r="P444" s="22"/>
      <c r="Q444" s="9" t="str">
        <f>IF(P444=Codes!$A$72," ",IF(P444=Codes!$A$73,Codes!$B$73,IF(P444=Codes!$A$74,Codes!$B$74,IF(P444=Codes!$A$75,Codes!$B$75))))</f>
        <v xml:space="preserve"> </v>
      </c>
      <c r="R444" s="22"/>
      <c r="S444" s="9" t="str">
        <f>IF(R444=Codes!$A$78," ",IF(R444=Codes!$A$79,Codes!$B$79,IF(R444=Codes!$A$80,Codes!$B$80,IF(R444=Codes!$A$81,Codes!$B$81,IF(R444=Codes!$A$82,Codes!$B$82)))))</f>
        <v xml:space="preserve"> </v>
      </c>
      <c r="T444" s="22"/>
      <c r="U444" s="22"/>
      <c r="V444" s="9" t="str">
        <f>IF(U444=Codes!$A$14," ",IF(U444=Codes!$A$15,Codes!$B$15,IF(U444=Codes!$A$16,Codes!$B$16,IF(U444=Codes!$A$17,Codes!$B$17,IF(U444=Codes!$A$18,Codes!$B$18,IF(U444=Codes!$A$19,Codes!$B$19,IF(U444=Codes!$A$20,Codes!$B$20,IF(U444=Codes!$A$21,Codes!$B$21,IF(U444=Codes!$A$22,Codes!$B$22,IF(U444=Codes!$A$23,Codes!$B$23,IF(U444=Codes!$A$24,Codes!$B$24)))))))))))</f>
        <v xml:space="preserve"> </v>
      </c>
      <c r="W444" s="22"/>
      <c r="X444" s="9" t="str">
        <f>IF(W444=Codes!$A$85," ",IF(W444=Codes!$A$86,Codes!$B$86,IF(W444=Codes!$A$87,Codes!$B$87,IF(W444=Codes!$A$88,Codes!$B$88,))))</f>
        <v xml:space="preserve"> </v>
      </c>
      <c r="Y444" s="22"/>
      <c r="Z444" s="9" t="str">
        <f>IF(Y444=Codes!$A$91," ",IF(Y444=Codes!$A$92,Codes!$B$92,IF(Y444=Codes!$A$93,Codes!$B$93,IF(Y444=Codes!$A$94,Codes!$B$94,IF(Y444=Codes!$A$95,Codes!$B$95,IF(Y444=Codes!$A$96,Codes!$B$96))))))</f>
        <v xml:space="preserve"> </v>
      </c>
      <c r="AA444" s="22"/>
      <c r="AB444" s="9" t="str">
        <f>IF(AA444=Codes!$A$99," ",IF(AA444=Codes!$A$100,Codes!$B$100,IF(AA444=Codes!$A$101,Codes!$B$101,IF(AA444=Codes!$A$102,Codes!$B$102,IF(AA444=Codes!$A$103,Codes!$B$103,IF(AA444=Codes!$A$104,Codes!$B$104))))))</f>
        <v xml:space="preserve"> </v>
      </c>
      <c r="AC444" s="27"/>
      <c r="AD444" s="20" t="str">
        <f>IF(AC444=Codes!$A$51," ",IF(AC444=Codes!$A$52,Codes!$B$52,IF(AC444=Codes!$A$53,Codes!$B$53,IF(AC444=Codes!$A$54,Codes!$B$54,IF(AC444=Codes!$A$55,Codes!$B$55,IF(AC444=Codes!$A$56,Codes!$B$56,IF(AC444=Codes!$A$57,Codes!$B$57,IF(AC444=Codes!$A$58,Codes!$B$58,IF(AC444=Codes!$A$59,Codes!$B$59)))))))))</f>
        <v xml:space="preserve"> </v>
      </c>
      <c r="AE444" s="20" t="str">
        <f>IF(AD444=" "," ",IF(AD444=Codes!$B$52,1,IF(AD444=Codes!$B$53,1,IF(AD444=Codes!$B$54,1,IF(AD444=Codes!$B$55,0,IF(AD444=Codes!$B$56,0,IF(AD444=Codes!$B$57,0,IF(AD444=Codes!$B$58,0,IF(AD444=Codes!$B$59,0)))))))))</f>
        <v xml:space="preserve"> </v>
      </c>
      <c r="AF444" s="27"/>
      <c r="AG444" s="20" t="str">
        <f>IF(AF444=Codes!$A$62," ",IF(AF444=Codes!$A$63,Codes!$B$63,IF(AF444=Codes!$A$64,Codes!$B$64,IF(AF444=Codes!$A$65,Codes!$B$65,IF(AF444=Codes!$A$66,Codes!$B$66,IF(AF444=Codes!$A$67,Codes!$B$67,IF(AF444=Codes!$A$68,Codes!$B$68,IF(AF444=Codes!$A$69,Codes!$B$69))))))))</f>
        <v xml:space="preserve"> </v>
      </c>
      <c r="AH444" s="20" t="str">
        <f>IF(AG444=" "," ",IF(AG444=Codes!$B$63,1,IF(AG444=Codes!$B$64,1,IF(AG444=Codes!$B$65,1,IF(AG444=Codes!$B$66,0,IF(AG444=Codes!$B$67,0,IF(AG444=Codes!$B$68,0,IF(AG444=Codes!$B$69,0))))))))</f>
        <v xml:space="preserve"> </v>
      </c>
      <c r="AI444" s="12" t="str">
        <f t="shared" si="6"/>
        <v xml:space="preserve"> </v>
      </c>
      <c r="AJ444" s="23"/>
      <c r="AK444" s="13" t="str">
        <f>IF(AJ444=Codes!$A$107," ",IF(AJ444=Codes!$A$108,Codes!$B$108,IF(AJ444=Codes!$A$109,Codes!$B$109,IF(AJ444=Codes!$A$110,Codes!$B$110))))</f>
        <v xml:space="preserve"> </v>
      </c>
      <c r="AL444" s="23"/>
      <c r="AM444" s="12" t="str">
        <f>IF(AL444=Codes!$A$113," ",IF(AL444=Codes!$A$114,Codes!$B$114,IF(AL444=Codes!$A$115,Codes!$B$115,IF(AL444=Codes!$A$116,Codes!$B$116,IF(AL444=Codes!$A$117,Codes!$B$117)))))</f>
        <v xml:space="preserve"> </v>
      </c>
      <c r="AN444" s="22"/>
      <c r="AO444" s="22"/>
    </row>
    <row r="445" spans="1:41" ht="21" customHeight="1" x14ac:dyDescent="0.25">
      <c r="A445" s="24"/>
      <c r="D445" s="18">
        <v>43259</v>
      </c>
      <c r="E445" s="23"/>
      <c r="F445" s="13" t="str">
        <f>IF(E445=Codes!$A$27," ",IF(E445=Codes!$A$28,Codes!$B$28,IF(E445=Codes!$A$29,Codes!$B$29,IF(E445=Codes!$A$30,Codes!$B$30,IF(E445=Codes!$A$31,Codes!$B$31,IF(E445=Codes!$A$32,Codes!$B$32,IF(E445=Codes!$A$33,Codes!$B$33)))))))</f>
        <v xml:space="preserve"> </v>
      </c>
      <c r="G445" s="23"/>
      <c r="H445" s="13" t="str">
        <f>IF(G445=Codes!$A$36," ",IF(G445=Codes!$A$37,Codes!$B$37,IF(G445=Codes!$A$38,Codes!$B$38,IF(G445=Codes!$A$39,Codes!$B$39,IF(G445=Codes!$A$40,Codes!$B$40,IF(G445=Codes!$A$41,Codes!$B$41,IF(G445=Codes!$A$42,Codes!$B$42)))))))</f>
        <v xml:space="preserve"> </v>
      </c>
      <c r="I445" s="26"/>
      <c r="J445" s="27"/>
      <c r="K445" s="20" t="str">
        <f>IF(J445=Codes!$A$2," ",IF(J445=Codes!$A$3,Codes!$B$3,IF(J445=Codes!$A$5,Codes!$B$5,IF(J445=Codes!$A$4,Codes!$B$4))))</f>
        <v xml:space="preserve"> </v>
      </c>
      <c r="L445" s="28"/>
      <c r="M445" s="20" t="str">
        <f>IF(L445=Codes!$A$8," ",IF(L445=Codes!$A$9,Codes!$B$9,IF(L445=Codes!$A$10,Codes!$B$10,IF(L445=Codes!$A$11,Codes!$B$11))))</f>
        <v xml:space="preserve"> </v>
      </c>
      <c r="N445" s="22"/>
      <c r="O445" s="9" t="str">
        <f>IF(N445=Codes!$A$45," ",IF(N445=Codes!$A$46,Codes!$B$46,IF(N445=Codes!$A$47,Codes!$B$47,IF(N445=Codes!$A$48,Codes!$B$48))))</f>
        <v xml:space="preserve"> </v>
      </c>
      <c r="P445" s="22"/>
      <c r="Q445" s="9" t="str">
        <f>IF(P445=Codes!$A$72," ",IF(P445=Codes!$A$73,Codes!$B$73,IF(P445=Codes!$A$74,Codes!$B$74,IF(P445=Codes!$A$75,Codes!$B$75))))</f>
        <v xml:space="preserve"> </v>
      </c>
      <c r="R445" s="22"/>
      <c r="S445" s="9" t="str">
        <f>IF(R445=Codes!$A$78," ",IF(R445=Codes!$A$79,Codes!$B$79,IF(R445=Codes!$A$80,Codes!$B$80,IF(R445=Codes!$A$81,Codes!$B$81,IF(R445=Codes!$A$82,Codes!$B$82)))))</f>
        <v xml:space="preserve"> </v>
      </c>
      <c r="T445" s="22"/>
      <c r="U445" s="22"/>
      <c r="V445" s="9" t="str">
        <f>IF(U445=Codes!$A$14," ",IF(U445=Codes!$A$15,Codes!$B$15,IF(U445=Codes!$A$16,Codes!$B$16,IF(U445=Codes!$A$17,Codes!$B$17,IF(U445=Codes!$A$18,Codes!$B$18,IF(U445=Codes!$A$19,Codes!$B$19,IF(U445=Codes!$A$20,Codes!$B$20,IF(U445=Codes!$A$21,Codes!$B$21,IF(U445=Codes!$A$22,Codes!$B$22,IF(U445=Codes!$A$23,Codes!$B$23,IF(U445=Codes!$A$24,Codes!$B$24)))))))))))</f>
        <v xml:space="preserve"> </v>
      </c>
      <c r="W445" s="22"/>
      <c r="X445" s="9" t="str">
        <f>IF(W445=Codes!$A$85," ",IF(W445=Codes!$A$86,Codes!$B$86,IF(W445=Codes!$A$87,Codes!$B$87,IF(W445=Codes!$A$88,Codes!$B$88,))))</f>
        <v xml:space="preserve"> </v>
      </c>
      <c r="Y445" s="22"/>
      <c r="Z445" s="9" t="str">
        <f>IF(Y445=Codes!$A$91," ",IF(Y445=Codes!$A$92,Codes!$B$92,IF(Y445=Codes!$A$93,Codes!$B$93,IF(Y445=Codes!$A$94,Codes!$B$94,IF(Y445=Codes!$A$95,Codes!$B$95,IF(Y445=Codes!$A$96,Codes!$B$96))))))</f>
        <v xml:space="preserve"> </v>
      </c>
      <c r="AA445" s="22"/>
      <c r="AB445" s="9" t="str">
        <f>IF(AA445=Codes!$A$99," ",IF(AA445=Codes!$A$100,Codes!$B$100,IF(AA445=Codes!$A$101,Codes!$B$101,IF(AA445=Codes!$A$102,Codes!$B$102,IF(AA445=Codes!$A$103,Codes!$B$103,IF(AA445=Codes!$A$104,Codes!$B$104))))))</f>
        <v xml:space="preserve"> </v>
      </c>
      <c r="AC445" s="27"/>
      <c r="AD445" s="20" t="str">
        <f>IF(AC445=Codes!$A$51," ",IF(AC445=Codes!$A$52,Codes!$B$52,IF(AC445=Codes!$A$53,Codes!$B$53,IF(AC445=Codes!$A$54,Codes!$B$54,IF(AC445=Codes!$A$55,Codes!$B$55,IF(AC445=Codes!$A$56,Codes!$B$56,IF(AC445=Codes!$A$57,Codes!$B$57,IF(AC445=Codes!$A$58,Codes!$B$58,IF(AC445=Codes!$A$59,Codes!$B$59)))))))))</f>
        <v xml:space="preserve"> </v>
      </c>
      <c r="AE445" s="20" t="str">
        <f>IF(AD445=" "," ",IF(AD445=Codes!$B$52,1,IF(AD445=Codes!$B$53,1,IF(AD445=Codes!$B$54,1,IF(AD445=Codes!$B$55,0,IF(AD445=Codes!$B$56,0,IF(AD445=Codes!$B$57,0,IF(AD445=Codes!$B$58,0,IF(AD445=Codes!$B$59,0)))))))))</f>
        <v xml:space="preserve"> </v>
      </c>
      <c r="AF445" s="27"/>
      <c r="AG445" s="20" t="str">
        <f>IF(AF445=Codes!$A$62," ",IF(AF445=Codes!$A$63,Codes!$B$63,IF(AF445=Codes!$A$64,Codes!$B$64,IF(AF445=Codes!$A$65,Codes!$B$65,IF(AF445=Codes!$A$66,Codes!$B$66,IF(AF445=Codes!$A$67,Codes!$B$67,IF(AF445=Codes!$A$68,Codes!$B$68,IF(AF445=Codes!$A$69,Codes!$B$69))))))))</f>
        <v xml:space="preserve"> </v>
      </c>
      <c r="AH445" s="20" t="str">
        <f>IF(AG445=" "," ",IF(AG445=Codes!$B$63,1,IF(AG445=Codes!$B$64,1,IF(AG445=Codes!$B$65,1,IF(AG445=Codes!$B$66,0,IF(AG445=Codes!$B$67,0,IF(AG445=Codes!$B$68,0,IF(AG445=Codes!$B$69,0))))))))</f>
        <v xml:space="preserve"> </v>
      </c>
      <c r="AI445" s="12" t="str">
        <f t="shared" si="6"/>
        <v xml:space="preserve"> </v>
      </c>
      <c r="AJ445" s="23"/>
      <c r="AK445" s="13" t="str">
        <f>IF(AJ445=Codes!$A$107," ",IF(AJ445=Codes!$A$108,Codes!$B$108,IF(AJ445=Codes!$A$109,Codes!$B$109,IF(AJ445=Codes!$A$110,Codes!$B$110))))</f>
        <v xml:space="preserve"> </v>
      </c>
      <c r="AL445" s="23"/>
      <c r="AM445" s="12" t="str">
        <f>IF(AL445=Codes!$A$113," ",IF(AL445=Codes!$A$114,Codes!$B$114,IF(AL445=Codes!$A$115,Codes!$B$115,IF(AL445=Codes!$A$116,Codes!$B$116,IF(AL445=Codes!$A$117,Codes!$B$117)))))</f>
        <v xml:space="preserve"> </v>
      </c>
      <c r="AN445" s="22"/>
      <c r="AO445" s="22"/>
    </row>
    <row r="446" spans="1:41" ht="21" customHeight="1" x14ac:dyDescent="0.25">
      <c r="A446" s="24"/>
      <c r="D446" s="18">
        <v>43259</v>
      </c>
      <c r="E446" s="23"/>
      <c r="F446" s="13" t="str">
        <f>IF(E446=Codes!$A$27," ",IF(E446=Codes!$A$28,Codes!$B$28,IF(E446=Codes!$A$29,Codes!$B$29,IF(E446=Codes!$A$30,Codes!$B$30,IF(E446=Codes!$A$31,Codes!$B$31,IF(E446=Codes!$A$32,Codes!$B$32,IF(E446=Codes!$A$33,Codes!$B$33)))))))</f>
        <v xml:space="preserve"> </v>
      </c>
      <c r="G446" s="23"/>
      <c r="H446" s="13" t="str">
        <f>IF(G446=Codes!$A$36," ",IF(G446=Codes!$A$37,Codes!$B$37,IF(G446=Codes!$A$38,Codes!$B$38,IF(G446=Codes!$A$39,Codes!$B$39,IF(G446=Codes!$A$40,Codes!$B$40,IF(G446=Codes!$A$41,Codes!$B$41,IF(G446=Codes!$A$42,Codes!$B$42)))))))</f>
        <v xml:space="preserve"> </v>
      </c>
      <c r="I446" s="26"/>
      <c r="J446" s="27"/>
      <c r="K446" s="20" t="str">
        <f>IF(J446=Codes!$A$2," ",IF(J446=Codes!$A$3,Codes!$B$3,IF(J446=Codes!$A$5,Codes!$B$5,IF(J446=Codes!$A$4,Codes!$B$4))))</f>
        <v xml:space="preserve"> </v>
      </c>
      <c r="L446" s="28"/>
      <c r="M446" s="20" t="str">
        <f>IF(L446=Codes!$A$8," ",IF(L446=Codes!$A$9,Codes!$B$9,IF(L446=Codes!$A$10,Codes!$B$10,IF(L446=Codes!$A$11,Codes!$B$11))))</f>
        <v xml:space="preserve"> </v>
      </c>
      <c r="N446" s="22"/>
      <c r="O446" s="9" t="str">
        <f>IF(N446=Codes!$A$45," ",IF(N446=Codes!$A$46,Codes!$B$46,IF(N446=Codes!$A$47,Codes!$B$47,IF(N446=Codes!$A$48,Codes!$B$48))))</f>
        <v xml:space="preserve"> </v>
      </c>
      <c r="P446" s="22"/>
      <c r="Q446" s="9" t="str">
        <f>IF(P446=Codes!$A$72," ",IF(P446=Codes!$A$73,Codes!$B$73,IF(P446=Codes!$A$74,Codes!$B$74,IF(P446=Codes!$A$75,Codes!$B$75))))</f>
        <v xml:space="preserve"> </v>
      </c>
      <c r="R446" s="22"/>
      <c r="S446" s="9" t="str">
        <f>IF(R446=Codes!$A$78," ",IF(R446=Codes!$A$79,Codes!$B$79,IF(R446=Codes!$A$80,Codes!$B$80,IF(R446=Codes!$A$81,Codes!$B$81,IF(R446=Codes!$A$82,Codes!$B$82)))))</f>
        <v xml:space="preserve"> </v>
      </c>
      <c r="T446" s="22"/>
      <c r="U446" s="22"/>
      <c r="V446" s="9" t="str">
        <f>IF(U446=Codes!$A$14," ",IF(U446=Codes!$A$15,Codes!$B$15,IF(U446=Codes!$A$16,Codes!$B$16,IF(U446=Codes!$A$17,Codes!$B$17,IF(U446=Codes!$A$18,Codes!$B$18,IF(U446=Codes!$A$19,Codes!$B$19,IF(U446=Codes!$A$20,Codes!$B$20,IF(U446=Codes!$A$21,Codes!$B$21,IF(U446=Codes!$A$22,Codes!$B$22,IF(U446=Codes!$A$23,Codes!$B$23,IF(U446=Codes!$A$24,Codes!$B$24)))))))))))</f>
        <v xml:space="preserve"> </v>
      </c>
      <c r="W446" s="22"/>
      <c r="X446" s="9" t="str">
        <f>IF(W446=Codes!$A$85," ",IF(W446=Codes!$A$86,Codes!$B$86,IF(W446=Codes!$A$87,Codes!$B$87,IF(W446=Codes!$A$88,Codes!$B$88,))))</f>
        <v xml:space="preserve"> </v>
      </c>
      <c r="Y446" s="22"/>
      <c r="Z446" s="9" t="str">
        <f>IF(Y446=Codes!$A$91," ",IF(Y446=Codes!$A$92,Codes!$B$92,IF(Y446=Codes!$A$93,Codes!$B$93,IF(Y446=Codes!$A$94,Codes!$B$94,IF(Y446=Codes!$A$95,Codes!$B$95,IF(Y446=Codes!$A$96,Codes!$B$96))))))</f>
        <v xml:space="preserve"> </v>
      </c>
      <c r="AA446" s="22"/>
      <c r="AB446" s="9" t="str">
        <f>IF(AA446=Codes!$A$99," ",IF(AA446=Codes!$A$100,Codes!$B$100,IF(AA446=Codes!$A$101,Codes!$B$101,IF(AA446=Codes!$A$102,Codes!$B$102,IF(AA446=Codes!$A$103,Codes!$B$103,IF(AA446=Codes!$A$104,Codes!$B$104))))))</f>
        <v xml:space="preserve"> </v>
      </c>
      <c r="AC446" s="27"/>
      <c r="AD446" s="20" t="str">
        <f>IF(AC446=Codes!$A$51," ",IF(AC446=Codes!$A$52,Codes!$B$52,IF(AC446=Codes!$A$53,Codes!$B$53,IF(AC446=Codes!$A$54,Codes!$B$54,IF(AC446=Codes!$A$55,Codes!$B$55,IF(AC446=Codes!$A$56,Codes!$B$56,IF(AC446=Codes!$A$57,Codes!$B$57,IF(AC446=Codes!$A$58,Codes!$B$58,IF(AC446=Codes!$A$59,Codes!$B$59)))))))))</f>
        <v xml:space="preserve"> </v>
      </c>
      <c r="AE446" s="20" t="str">
        <f>IF(AD446=" "," ",IF(AD446=Codes!$B$52,1,IF(AD446=Codes!$B$53,1,IF(AD446=Codes!$B$54,1,IF(AD446=Codes!$B$55,0,IF(AD446=Codes!$B$56,0,IF(AD446=Codes!$B$57,0,IF(AD446=Codes!$B$58,0,IF(AD446=Codes!$B$59,0)))))))))</f>
        <v xml:space="preserve"> </v>
      </c>
      <c r="AF446" s="27"/>
      <c r="AG446" s="20" t="str">
        <f>IF(AF446=Codes!$A$62," ",IF(AF446=Codes!$A$63,Codes!$B$63,IF(AF446=Codes!$A$64,Codes!$B$64,IF(AF446=Codes!$A$65,Codes!$B$65,IF(AF446=Codes!$A$66,Codes!$B$66,IF(AF446=Codes!$A$67,Codes!$B$67,IF(AF446=Codes!$A$68,Codes!$B$68,IF(AF446=Codes!$A$69,Codes!$B$69))))))))</f>
        <v xml:space="preserve"> </v>
      </c>
      <c r="AH446" s="20" t="str">
        <f>IF(AG446=" "," ",IF(AG446=Codes!$B$63,1,IF(AG446=Codes!$B$64,1,IF(AG446=Codes!$B$65,1,IF(AG446=Codes!$B$66,0,IF(AG446=Codes!$B$67,0,IF(AG446=Codes!$B$68,0,IF(AG446=Codes!$B$69,0))))))))</f>
        <v xml:space="preserve"> </v>
      </c>
      <c r="AI446" s="12" t="str">
        <f t="shared" si="6"/>
        <v xml:space="preserve"> </v>
      </c>
      <c r="AJ446" s="23"/>
      <c r="AK446" s="13" t="str">
        <f>IF(AJ446=Codes!$A$107," ",IF(AJ446=Codes!$A$108,Codes!$B$108,IF(AJ446=Codes!$A$109,Codes!$B$109,IF(AJ446=Codes!$A$110,Codes!$B$110))))</f>
        <v xml:space="preserve"> </v>
      </c>
      <c r="AL446" s="23"/>
      <c r="AM446" s="12" t="str">
        <f>IF(AL446=Codes!$A$113," ",IF(AL446=Codes!$A$114,Codes!$B$114,IF(AL446=Codes!$A$115,Codes!$B$115,IF(AL446=Codes!$A$116,Codes!$B$116,IF(AL446=Codes!$A$117,Codes!$B$117)))))</f>
        <v xml:space="preserve"> </v>
      </c>
      <c r="AN446" s="22"/>
      <c r="AO446" s="22"/>
    </row>
    <row r="447" spans="1:41" ht="21" customHeight="1" x14ac:dyDescent="0.25">
      <c r="A447" s="24"/>
      <c r="D447" s="18">
        <v>43259</v>
      </c>
      <c r="E447" s="23"/>
      <c r="F447" s="13" t="str">
        <f>IF(E447=Codes!$A$27," ",IF(E447=Codes!$A$28,Codes!$B$28,IF(E447=Codes!$A$29,Codes!$B$29,IF(E447=Codes!$A$30,Codes!$B$30,IF(E447=Codes!$A$31,Codes!$B$31,IF(E447=Codes!$A$32,Codes!$B$32,IF(E447=Codes!$A$33,Codes!$B$33)))))))</f>
        <v xml:space="preserve"> </v>
      </c>
      <c r="G447" s="23"/>
      <c r="H447" s="13" t="str">
        <f>IF(G447=Codes!$A$36," ",IF(G447=Codes!$A$37,Codes!$B$37,IF(G447=Codes!$A$38,Codes!$B$38,IF(G447=Codes!$A$39,Codes!$B$39,IF(G447=Codes!$A$40,Codes!$B$40,IF(G447=Codes!$A$41,Codes!$B$41,IF(G447=Codes!$A$42,Codes!$B$42)))))))</f>
        <v xml:space="preserve"> </v>
      </c>
      <c r="I447" s="26"/>
      <c r="J447" s="27"/>
      <c r="K447" s="20" t="str">
        <f>IF(J447=Codes!$A$2," ",IF(J447=Codes!$A$3,Codes!$B$3,IF(J447=Codes!$A$5,Codes!$B$5,IF(J447=Codes!$A$4,Codes!$B$4))))</f>
        <v xml:space="preserve"> </v>
      </c>
      <c r="L447" s="28"/>
      <c r="M447" s="20" t="str">
        <f>IF(L447=Codes!$A$8," ",IF(L447=Codes!$A$9,Codes!$B$9,IF(L447=Codes!$A$10,Codes!$B$10,IF(L447=Codes!$A$11,Codes!$B$11))))</f>
        <v xml:space="preserve"> </v>
      </c>
      <c r="N447" s="22"/>
      <c r="O447" s="9" t="str">
        <f>IF(N447=Codes!$A$45," ",IF(N447=Codes!$A$46,Codes!$B$46,IF(N447=Codes!$A$47,Codes!$B$47,IF(N447=Codes!$A$48,Codes!$B$48))))</f>
        <v xml:space="preserve"> </v>
      </c>
      <c r="P447" s="22"/>
      <c r="Q447" s="9" t="str">
        <f>IF(P447=Codes!$A$72," ",IF(P447=Codes!$A$73,Codes!$B$73,IF(P447=Codes!$A$74,Codes!$B$74,IF(P447=Codes!$A$75,Codes!$B$75))))</f>
        <v xml:space="preserve"> </v>
      </c>
      <c r="R447" s="22"/>
      <c r="S447" s="9" t="str">
        <f>IF(R447=Codes!$A$78," ",IF(R447=Codes!$A$79,Codes!$B$79,IF(R447=Codes!$A$80,Codes!$B$80,IF(R447=Codes!$A$81,Codes!$B$81,IF(R447=Codes!$A$82,Codes!$B$82)))))</f>
        <v xml:space="preserve"> </v>
      </c>
      <c r="T447" s="22"/>
      <c r="U447" s="22"/>
      <c r="V447" s="9" t="str">
        <f>IF(U447=Codes!$A$14," ",IF(U447=Codes!$A$15,Codes!$B$15,IF(U447=Codes!$A$16,Codes!$B$16,IF(U447=Codes!$A$17,Codes!$B$17,IF(U447=Codes!$A$18,Codes!$B$18,IF(U447=Codes!$A$19,Codes!$B$19,IF(U447=Codes!$A$20,Codes!$B$20,IF(U447=Codes!$A$21,Codes!$B$21,IF(U447=Codes!$A$22,Codes!$B$22,IF(U447=Codes!$A$23,Codes!$B$23,IF(U447=Codes!$A$24,Codes!$B$24)))))))))))</f>
        <v xml:space="preserve"> </v>
      </c>
      <c r="W447" s="22"/>
      <c r="X447" s="9" t="str">
        <f>IF(W447=Codes!$A$85," ",IF(W447=Codes!$A$86,Codes!$B$86,IF(W447=Codes!$A$87,Codes!$B$87,IF(W447=Codes!$A$88,Codes!$B$88,))))</f>
        <v xml:space="preserve"> </v>
      </c>
      <c r="Y447" s="22"/>
      <c r="Z447" s="9" t="str">
        <f>IF(Y447=Codes!$A$91," ",IF(Y447=Codes!$A$92,Codes!$B$92,IF(Y447=Codes!$A$93,Codes!$B$93,IF(Y447=Codes!$A$94,Codes!$B$94,IF(Y447=Codes!$A$95,Codes!$B$95,IF(Y447=Codes!$A$96,Codes!$B$96))))))</f>
        <v xml:space="preserve"> </v>
      </c>
      <c r="AA447" s="22"/>
      <c r="AB447" s="9" t="str">
        <f>IF(AA447=Codes!$A$99," ",IF(AA447=Codes!$A$100,Codes!$B$100,IF(AA447=Codes!$A$101,Codes!$B$101,IF(AA447=Codes!$A$102,Codes!$B$102,IF(AA447=Codes!$A$103,Codes!$B$103,IF(AA447=Codes!$A$104,Codes!$B$104))))))</f>
        <v xml:space="preserve"> </v>
      </c>
      <c r="AC447" s="27"/>
      <c r="AD447" s="20" t="str">
        <f>IF(AC447=Codes!$A$51," ",IF(AC447=Codes!$A$52,Codes!$B$52,IF(AC447=Codes!$A$53,Codes!$B$53,IF(AC447=Codes!$A$54,Codes!$B$54,IF(AC447=Codes!$A$55,Codes!$B$55,IF(AC447=Codes!$A$56,Codes!$B$56,IF(AC447=Codes!$A$57,Codes!$B$57,IF(AC447=Codes!$A$58,Codes!$B$58,IF(AC447=Codes!$A$59,Codes!$B$59)))))))))</f>
        <v xml:space="preserve"> </v>
      </c>
      <c r="AE447" s="20" t="str">
        <f>IF(AD447=" "," ",IF(AD447=Codes!$B$52,1,IF(AD447=Codes!$B$53,1,IF(AD447=Codes!$B$54,1,IF(AD447=Codes!$B$55,0,IF(AD447=Codes!$B$56,0,IF(AD447=Codes!$B$57,0,IF(AD447=Codes!$B$58,0,IF(AD447=Codes!$B$59,0)))))))))</f>
        <v xml:space="preserve"> </v>
      </c>
      <c r="AF447" s="27"/>
      <c r="AG447" s="20" t="str">
        <f>IF(AF447=Codes!$A$62," ",IF(AF447=Codes!$A$63,Codes!$B$63,IF(AF447=Codes!$A$64,Codes!$B$64,IF(AF447=Codes!$A$65,Codes!$B$65,IF(AF447=Codes!$A$66,Codes!$B$66,IF(AF447=Codes!$A$67,Codes!$B$67,IF(AF447=Codes!$A$68,Codes!$B$68,IF(AF447=Codes!$A$69,Codes!$B$69))))))))</f>
        <v xml:space="preserve"> </v>
      </c>
      <c r="AH447" s="20" t="str">
        <f>IF(AG447=" "," ",IF(AG447=Codes!$B$63,1,IF(AG447=Codes!$B$64,1,IF(AG447=Codes!$B$65,1,IF(AG447=Codes!$B$66,0,IF(AG447=Codes!$B$67,0,IF(AG447=Codes!$B$68,0,IF(AG447=Codes!$B$69,0))))))))</f>
        <v xml:space="preserve"> </v>
      </c>
      <c r="AI447" s="12" t="str">
        <f t="shared" si="6"/>
        <v xml:space="preserve"> </v>
      </c>
      <c r="AJ447" s="23"/>
      <c r="AK447" s="13" t="str">
        <f>IF(AJ447=Codes!$A$107," ",IF(AJ447=Codes!$A$108,Codes!$B$108,IF(AJ447=Codes!$A$109,Codes!$B$109,IF(AJ447=Codes!$A$110,Codes!$B$110))))</f>
        <v xml:space="preserve"> </v>
      </c>
      <c r="AL447" s="23"/>
      <c r="AM447" s="12" t="str">
        <f>IF(AL447=Codes!$A$113," ",IF(AL447=Codes!$A$114,Codes!$B$114,IF(AL447=Codes!$A$115,Codes!$B$115,IF(AL447=Codes!$A$116,Codes!$B$116,IF(AL447=Codes!$A$117,Codes!$B$117)))))</f>
        <v xml:space="preserve"> </v>
      </c>
      <c r="AN447" s="22"/>
      <c r="AO447" s="22"/>
    </row>
    <row r="448" spans="1:41" ht="21" customHeight="1" x14ac:dyDescent="0.25">
      <c r="A448" s="24"/>
      <c r="D448" s="18">
        <v>43259</v>
      </c>
      <c r="E448" s="23"/>
      <c r="F448" s="13" t="str">
        <f>IF(E448=Codes!$A$27," ",IF(E448=Codes!$A$28,Codes!$B$28,IF(E448=Codes!$A$29,Codes!$B$29,IF(E448=Codes!$A$30,Codes!$B$30,IF(E448=Codes!$A$31,Codes!$B$31,IF(E448=Codes!$A$32,Codes!$B$32,IF(E448=Codes!$A$33,Codes!$B$33)))))))</f>
        <v xml:space="preserve"> </v>
      </c>
      <c r="G448" s="23"/>
      <c r="H448" s="13" t="str">
        <f>IF(G448=Codes!$A$36," ",IF(G448=Codes!$A$37,Codes!$B$37,IF(G448=Codes!$A$38,Codes!$B$38,IF(G448=Codes!$A$39,Codes!$B$39,IF(G448=Codes!$A$40,Codes!$B$40,IF(G448=Codes!$A$41,Codes!$B$41,IF(G448=Codes!$A$42,Codes!$B$42)))))))</f>
        <v xml:space="preserve"> </v>
      </c>
      <c r="I448" s="26"/>
      <c r="J448" s="27"/>
      <c r="K448" s="20" t="str">
        <f>IF(J448=Codes!$A$2," ",IF(J448=Codes!$A$3,Codes!$B$3,IF(J448=Codes!$A$5,Codes!$B$5,IF(J448=Codes!$A$4,Codes!$B$4))))</f>
        <v xml:space="preserve"> </v>
      </c>
      <c r="L448" s="28"/>
      <c r="M448" s="20" t="str">
        <f>IF(L448=Codes!$A$8," ",IF(L448=Codes!$A$9,Codes!$B$9,IF(L448=Codes!$A$10,Codes!$B$10,IF(L448=Codes!$A$11,Codes!$B$11))))</f>
        <v xml:space="preserve"> </v>
      </c>
      <c r="N448" s="22"/>
      <c r="O448" s="9" t="str">
        <f>IF(N448=Codes!$A$45," ",IF(N448=Codes!$A$46,Codes!$B$46,IF(N448=Codes!$A$47,Codes!$B$47,IF(N448=Codes!$A$48,Codes!$B$48))))</f>
        <v xml:space="preserve"> </v>
      </c>
      <c r="P448" s="22"/>
      <c r="Q448" s="9" t="str">
        <f>IF(P448=Codes!$A$72," ",IF(P448=Codes!$A$73,Codes!$B$73,IF(P448=Codes!$A$74,Codes!$B$74,IF(P448=Codes!$A$75,Codes!$B$75))))</f>
        <v xml:space="preserve"> </v>
      </c>
      <c r="R448" s="22"/>
      <c r="S448" s="9" t="str">
        <f>IF(R448=Codes!$A$78," ",IF(R448=Codes!$A$79,Codes!$B$79,IF(R448=Codes!$A$80,Codes!$B$80,IF(R448=Codes!$A$81,Codes!$B$81,IF(R448=Codes!$A$82,Codes!$B$82)))))</f>
        <v xml:space="preserve"> </v>
      </c>
      <c r="T448" s="22"/>
      <c r="U448" s="22"/>
      <c r="V448" s="9" t="str">
        <f>IF(U448=Codes!$A$14," ",IF(U448=Codes!$A$15,Codes!$B$15,IF(U448=Codes!$A$16,Codes!$B$16,IF(U448=Codes!$A$17,Codes!$B$17,IF(U448=Codes!$A$18,Codes!$B$18,IF(U448=Codes!$A$19,Codes!$B$19,IF(U448=Codes!$A$20,Codes!$B$20,IF(U448=Codes!$A$21,Codes!$B$21,IF(U448=Codes!$A$22,Codes!$B$22,IF(U448=Codes!$A$23,Codes!$B$23,IF(U448=Codes!$A$24,Codes!$B$24)))))))))))</f>
        <v xml:space="preserve"> </v>
      </c>
      <c r="W448" s="22"/>
      <c r="X448" s="9" t="str">
        <f>IF(W448=Codes!$A$85," ",IF(W448=Codes!$A$86,Codes!$B$86,IF(W448=Codes!$A$87,Codes!$B$87,IF(W448=Codes!$A$88,Codes!$B$88,))))</f>
        <v xml:space="preserve"> </v>
      </c>
      <c r="Y448" s="22"/>
      <c r="Z448" s="9" t="str">
        <f>IF(Y448=Codes!$A$91," ",IF(Y448=Codes!$A$92,Codes!$B$92,IF(Y448=Codes!$A$93,Codes!$B$93,IF(Y448=Codes!$A$94,Codes!$B$94,IF(Y448=Codes!$A$95,Codes!$B$95,IF(Y448=Codes!$A$96,Codes!$B$96))))))</f>
        <v xml:space="preserve"> </v>
      </c>
      <c r="AA448" s="22"/>
      <c r="AB448" s="9" t="str">
        <f>IF(AA448=Codes!$A$99," ",IF(AA448=Codes!$A$100,Codes!$B$100,IF(AA448=Codes!$A$101,Codes!$B$101,IF(AA448=Codes!$A$102,Codes!$B$102,IF(AA448=Codes!$A$103,Codes!$B$103,IF(AA448=Codes!$A$104,Codes!$B$104))))))</f>
        <v xml:space="preserve"> </v>
      </c>
      <c r="AC448" s="27"/>
      <c r="AD448" s="20" t="str">
        <f>IF(AC448=Codes!$A$51," ",IF(AC448=Codes!$A$52,Codes!$B$52,IF(AC448=Codes!$A$53,Codes!$B$53,IF(AC448=Codes!$A$54,Codes!$B$54,IF(AC448=Codes!$A$55,Codes!$B$55,IF(AC448=Codes!$A$56,Codes!$B$56,IF(AC448=Codes!$A$57,Codes!$B$57,IF(AC448=Codes!$A$58,Codes!$B$58,IF(AC448=Codes!$A$59,Codes!$B$59)))))))))</f>
        <v xml:space="preserve"> </v>
      </c>
      <c r="AE448" s="20" t="str">
        <f>IF(AD448=" "," ",IF(AD448=Codes!$B$52,1,IF(AD448=Codes!$B$53,1,IF(AD448=Codes!$B$54,1,IF(AD448=Codes!$B$55,0,IF(AD448=Codes!$B$56,0,IF(AD448=Codes!$B$57,0,IF(AD448=Codes!$B$58,0,IF(AD448=Codes!$B$59,0)))))))))</f>
        <v xml:space="preserve"> </v>
      </c>
      <c r="AF448" s="27"/>
      <c r="AG448" s="20" t="str">
        <f>IF(AF448=Codes!$A$62," ",IF(AF448=Codes!$A$63,Codes!$B$63,IF(AF448=Codes!$A$64,Codes!$B$64,IF(AF448=Codes!$A$65,Codes!$B$65,IF(AF448=Codes!$A$66,Codes!$B$66,IF(AF448=Codes!$A$67,Codes!$B$67,IF(AF448=Codes!$A$68,Codes!$B$68,IF(AF448=Codes!$A$69,Codes!$B$69))))))))</f>
        <v xml:space="preserve"> </v>
      </c>
      <c r="AH448" s="20" t="str">
        <f>IF(AG448=" "," ",IF(AG448=Codes!$B$63,1,IF(AG448=Codes!$B$64,1,IF(AG448=Codes!$B$65,1,IF(AG448=Codes!$B$66,0,IF(AG448=Codes!$B$67,0,IF(AG448=Codes!$B$68,0,IF(AG448=Codes!$B$69,0))))))))</f>
        <v xml:space="preserve"> </v>
      </c>
      <c r="AI448" s="12" t="str">
        <f t="shared" si="6"/>
        <v xml:space="preserve"> </v>
      </c>
      <c r="AJ448" s="23"/>
      <c r="AK448" s="13" t="str">
        <f>IF(AJ448=Codes!$A$107," ",IF(AJ448=Codes!$A$108,Codes!$B$108,IF(AJ448=Codes!$A$109,Codes!$B$109,IF(AJ448=Codes!$A$110,Codes!$B$110))))</f>
        <v xml:space="preserve"> </v>
      </c>
      <c r="AL448" s="23"/>
      <c r="AM448" s="12" t="str">
        <f>IF(AL448=Codes!$A$113," ",IF(AL448=Codes!$A$114,Codes!$B$114,IF(AL448=Codes!$A$115,Codes!$B$115,IF(AL448=Codes!$A$116,Codes!$B$116,IF(AL448=Codes!$A$117,Codes!$B$117)))))</f>
        <v xml:space="preserve"> </v>
      </c>
      <c r="AN448" s="22"/>
      <c r="AO448" s="22"/>
    </row>
    <row r="449" spans="1:41" ht="21" customHeight="1" x14ac:dyDescent="0.25">
      <c r="A449" s="24"/>
      <c r="D449" s="18">
        <v>43259</v>
      </c>
      <c r="E449" s="23"/>
      <c r="F449" s="13" t="str">
        <f>IF(E449=Codes!$A$27," ",IF(E449=Codes!$A$28,Codes!$B$28,IF(E449=Codes!$A$29,Codes!$B$29,IF(E449=Codes!$A$30,Codes!$B$30,IF(E449=Codes!$A$31,Codes!$B$31,IF(E449=Codes!$A$32,Codes!$B$32,IF(E449=Codes!$A$33,Codes!$B$33)))))))</f>
        <v xml:space="preserve"> </v>
      </c>
      <c r="G449" s="23"/>
      <c r="H449" s="13" t="str">
        <f>IF(G449=Codes!$A$36," ",IF(G449=Codes!$A$37,Codes!$B$37,IF(G449=Codes!$A$38,Codes!$B$38,IF(G449=Codes!$A$39,Codes!$B$39,IF(G449=Codes!$A$40,Codes!$B$40,IF(G449=Codes!$A$41,Codes!$B$41,IF(G449=Codes!$A$42,Codes!$B$42)))))))</f>
        <v xml:space="preserve"> </v>
      </c>
      <c r="I449" s="26"/>
      <c r="J449" s="27"/>
      <c r="K449" s="20" t="str">
        <f>IF(J449=Codes!$A$2," ",IF(J449=Codes!$A$3,Codes!$B$3,IF(J449=Codes!$A$5,Codes!$B$5,IF(J449=Codes!$A$4,Codes!$B$4))))</f>
        <v xml:space="preserve"> </v>
      </c>
      <c r="L449" s="28"/>
      <c r="M449" s="20" t="str">
        <f>IF(L449=Codes!$A$8," ",IF(L449=Codes!$A$9,Codes!$B$9,IF(L449=Codes!$A$10,Codes!$B$10,IF(L449=Codes!$A$11,Codes!$B$11))))</f>
        <v xml:space="preserve"> </v>
      </c>
      <c r="N449" s="22"/>
      <c r="O449" s="9" t="str">
        <f>IF(N449=Codes!$A$45," ",IF(N449=Codes!$A$46,Codes!$B$46,IF(N449=Codes!$A$47,Codes!$B$47,IF(N449=Codes!$A$48,Codes!$B$48))))</f>
        <v xml:space="preserve"> </v>
      </c>
      <c r="P449" s="22"/>
      <c r="Q449" s="9" t="str">
        <f>IF(P449=Codes!$A$72," ",IF(P449=Codes!$A$73,Codes!$B$73,IF(P449=Codes!$A$74,Codes!$B$74,IF(P449=Codes!$A$75,Codes!$B$75))))</f>
        <v xml:space="preserve"> </v>
      </c>
      <c r="R449" s="22"/>
      <c r="S449" s="9" t="str">
        <f>IF(R449=Codes!$A$78," ",IF(R449=Codes!$A$79,Codes!$B$79,IF(R449=Codes!$A$80,Codes!$B$80,IF(R449=Codes!$A$81,Codes!$B$81,IF(R449=Codes!$A$82,Codes!$B$82)))))</f>
        <v xml:space="preserve"> </v>
      </c>
      <c r="T449" s="22"/>
      <c r="U449" s="22"/>
      <c r="V449" s="9" t="str">
        <f>IF(U449=Codes!$A$14," ",IF(U449=Codes!$A$15,Codes!$B$15,IF(U449=Codes!$A$16,Codes!$B$16,IF(U449=Codes!$A$17,Codes!$B$17,IF(U449=Codes!$A$18,Codes!$B$18,IF(U449=Codes!$A$19,Codes!$B$19,IF(U449=Codes!$A$20,Codes!$B$20,IF(U449=Codes!$A$21,Codes!$B$21,IF(U449=Codes!$A$22,Codes!$B$22,IF(U449=Codes!$A$23,Codes!$B$23,IF(U449=Codes!$A$24,Codes!$B$24)))))))))))</f>
        <v xml:space="preserve"> </v>
      </c>
      <c r="W449" s="22"/>
      <c r="X449" s="9" t="str">
        <f>IF(W449=Codes!$A$85," ",IF(W449=Codes!$A$86,Codes!$B$86,IF(W449=Codes!$A$87,Codes!$B$87,IF(W449=Codes!$A$88,Codes!$B$88,))))</f>
        <v xml:space="preserve"> </v>
      </c>
      <c r="Y449" s="22"/>
      <c r="Z449" s="9" t="str">
        <f>IF(Y449=Codes!$A$91," ",IF(Y449=Codes!$A$92,Codes!$B$92,IF(Y449=Codes!$A$93,Codes!$B$93,IF(Y449=Codes!$A$94,Codes!$B$94,IF(Y449=Codes!$A$95,Codes!$B$95,IF(Y449=Codes!$A$96,Codes!$B$96))))))</f>
        <v xml:space="preserve"> </v>
      </c>
      <c r="AA449" s="22"/>
      <c r="AB449" s="9" t="str">
        <f>IF(AA449=Codes!$A$99," ",IF(AA449=Codes!$A$100,Codes!$B$100,IF(AA449=Codes!$A$101,Codes!$B$101,IF(AA449=Codes!$A$102,Codes!$B$102,IF(AA449=Codes!$A$103,Codes!$B$103,IF(AA449=Codes!$A$104,Codes!$B$104))))))</f>
        <v xml:space="preserve"> </v>
      </c>
      <c r="AC449" s="27"/>
      <c r="AD449" s="20" t="str">
        <f>IF(AC449=Codes!$A$51," ",IF(AC449=Codes!$A$52,Codes!$B$52,IF(AC449=Codes!$A$53,Codes!$B$53,IF(AC449=Codes!$A$54,Codes!$B$54,IF(AC449=Codes!$A$55,Codes!$B$55,IF(AC449=Codes!$A$56,Codes!$B$56,IF(AC449=Codes!$A$57,Codes!$B$57,IF(AC449=Codes!$A$58,Codes!$B$58,IF(AC449=Codes!$A$59,Codes!$B$59)))))))))</f>
        <v xml:space="preserve"> </v>
      </c>
      <c r="AE449" s="20" t="str">
        <f>IF(AD449=" "," ",IF(AD449=Codes!$B$52,1,IF(AD449=Codes!$B$53,1,IF(AD449=Codes!$B$54,1,IF(AD449=Codes!$B$55,0,IF(AD449=Codes!$B$56,0,IF(AD449=Codes!$B$57,0,IF(AD449=Codes!$B$58,0,IF(AD449=Codes!$B$59,0)))))))))</f>
        <v xml:space="preserve"> </v>
      </c>
      <c r="AF449" s="27"/>
      <c r="AG449" s="20" t="str">
        <f>IF(AF449=Codes!$A$62," ",IF(AF449=Codes!$A$63,Codes!$B$63,IF(AF449=Codes!$A$64,Codes!$B$64,IF(AF449=Codes!$A$65,Codes!$B$65,IF(AF449=Codes!$A$66,Codes!$B$66,IF(AF449=Codes!$A$67,Codes!$B$67,IF(AF449=Codes!$A$68,Codes!$B$68,IF(AF449=Codes!$A$69,Codes!$B$69))))))))</f>
        <v xml:space="preserve"> </v>
      </c>
      <c r="AH449" s="20" t="str">
        <f>IF(AG449=" "," ",IF(AG449=Codes!$B$63,1,IF(AG449=Codes!$B$64,1,IF(AG449=Codes!$B$65,1,IF(AG449=Codes!$B$66,0,IF(AG449=Codes!$B$67,0,IF(AG449=Codes!$B$68,0,IF(AG449=Codes!$B$69,0))))))))</f>
        <v xml:space="preserve"> </v>
      </c>
      <c r="AI449" s="12" t="str">
        <f t="shared" si="6"/>
        <v xml:space="preserve"> </v>
      </c>
      <c r="AJ449" s="23"/>
      <c r="AK449" s="13" t="str">
        <f>IF(AJ449=Codes!$A$107," ",IF(AJ449=Codes!$A$108,Codes!$B$108,IF(AJ449=Codes!$A$109,Codes!$B$109,IF(AJ449=Codes!$A$110,Codes!$B$110))))</f>
        <v xml:space="preserve"> </v>
      </c>
      <c r="AL449" s="23"/>
      <c r="AM449" s="12" t="str">
        <f>IF(AL449=Codes!$A$113," ",IF(AL449=Codes!$A$114,Codes!$B$114,IF(AL449=Codes!$A$115,Codes!$B$115,IF(AL449=Codes!$A$116,Codes!$B$116,IF(AL449=Codes!$A$117,Codes!$B$117)))))</f>
        <v xml:space="preserve"> </v>
      </c>
      <c r="AN449" s="22"/>
      <c r="AO449" s="22"/>
    </row>
    <row r="450" spans="1:41" ht="21" customHeight="1" x14ac:dyDescent="0.25">
      <c r="A450" s="24"/>
      <c r="D450" s="18">
        <v>43259</v>
      </c>
      <c r="E450" s="23"/>
      <c r="F450" s="13" t="str">
        <f>IF(E450=Codes!$A$27," ",IF(E450=Codes!$A$28,Codes!$B$28,IF(E450=Codes!$A$29,Codes!$B$29,IF(E450=Codes!$A$30,Codes!$B$30,IF(E450=Codes!$A$31,Codes!$B$31,IF(E450=Codes!$A$32,Codes!$B$32,IF(E450=Codes!$A$33,Codes!$B$33)))))))</f>
        <v xml:space="preserve"> </v>
      </c>
      <c r="G450" s="23"/>
      <c r="H450" s="13" t="str">
        <f>IF(G450=Codes!$A$36," ",IF(G450=Codes!$A$37,Codes!$B$37,IF(G450=Codes!$A$38,Codes!$B$38,IF(G450=Codes!$A$39,Codes!$B$39,IF(G450=Codes!$A$40,Codes!$B$40,IF(G450=Codes!$A$41,Codes!$B$41,IF(G450=Codes!$A$42,Codes!$B$42)))))))</f>
        <v xml:space="preserve"> </v>
      </c>
      <c r="I450" s="26"/>
      <c r="J450" s="27"/>
      <c r="K450" s="20" t="str">
        <f>IF(J450=Codes!$A$2," ",IF(J450=Codes!$A$3,Codes!$B$3,IF(J450=Codes!$A$5,Codes!$B$5,IF(J450=Codes!$A$4,Codes!$B$4))))</f>
        <v xml:space="preserve"> </v>
      </c>
      <c r="L450" s="28"/>
      <c r="M450" s="20" t="str">
        <f>IF(L450=Codes!$A$8," ",IF(L450=Codes!$A$9,Codes!$B$9,IF(L450=Codes!$A$10,Codes!$B$10,IF(L450=Codes!$A$11,Codes!$B$11))))</f>
        <v xml:space="preserve"> </v>
      </c>
      <c r="N450" s="22"/>
      <c r="O450" s="9" t="str">
        <f>IF(N450=Codes!$A$45," ",IF(N450=Codes!$A$46,Codes!$B$46,IF(N450=Codes!$A$47,Codes!$B$47,IF(N450=Codes!$A$48,Codes!$B$48))))</f>
        <v xml:space="preserve"> </v>
      </c>
      <c r="P450" s="22"/>
      <c r="Q450" s="9" t="str">
        <f>IF(P450=Codes!$A$72," ",IF(P450=Codes!$A$73,Codes!$B$73,IF(P450=Codes!$A$74,Codes!$B$74,IF(P450=Codes!$A$75,Codes!$B$75))))</f>
        <v xml:space="preserve"> </v>
      </c>
      <c r="R450" s="22"/>
      <c r="S450" s="9" t="str">
        <f>IF(R450=Codes!$A$78," ",IF(R450=Codes!$A$79,Codes!$B$79,IF(R450=Codes!$A$80,Codes!$B$80,IF(R450=Codes!$A$81,Codes!$B$81,IF(R450=Codes!$A$82,Codes!$B$82)))))</f>
        <v xml:space="preserve"> </v>
      </c>
      <c r="T450" s="22"/>
      <c r="U450" s="22"/>
      <c r="V450" s="9" t="str">
        <f>IF(U450=Codes!$A$14," ",IF(U450=Codes!$A$15,Codes!$B$15,IF(U450=Codes!$A$16,Codes!$B$16,IF(U450=Codes!$A$17,Codes!$B$17,IF(U450=Codes!$A$18,Codes!$B$18,IF(U450=Codes!$A$19,Codes!$B$19,IF(U450=Codes!$A$20,Codes!$B$20,IF(U450=Codes!$A$21,Codes!$B$21,IF(U450=Codes!$A$22,Codes!$B$22,IF(U450=Codes!$A$23,Codes!$B$23,IF(U450=Codes!$A$24,Codes!$B$24)))))))))))</f>
        <v xml:space="preserve"> </v>
      </c>
      <c r="W450" s="22"/>
      <c r="X450" s="9" t="str">
        <f>IF(W450=Codes!$A$85," ",IF(W450=Codes!$A$86,Codes!$B$86,IF(W450=Codes!$A$87,Codes!$B$87,IF(W450=Codes!$A$88,Codes!$B$88,))))</f>
        <v xml:space="preserve"> </v>
      </c>
      <c r="Y450" s="22"/>
      <c r="Z450" s="9" t="str">
        <f>IF(Y450=Codes!$A$91," ",IF(Y450=Codes!$A$92,Codes!$B$92,IF(Y450=Codes!$A$93,Codes!$B$93,IF(Y450=Codes!$A$94,Codes!$B$94,IF(Y450=Codes!$A$95,Codes!$B$95,IF(Y450=Codes!$A$96,Codes!$B$96))))))</f>
        <v xml:space="preserve"> </v>
      </c>
      <c r="AA450" s="22"/>
      <c r="AB450" s="9" t="str">
        <f>IF(AA450=Codes!$A$99," ",IF(AA450=Codes!$A$100,Codes!$B$100,IF(AA450=Codes!$A$101,Codes!$B$101,IF(AA450=Codes!$A$102,Codes!$B$102,IF(AA450=Codes!$A$103,Codes!$B$103,IF(AA450=Codes!$A$104,Codes!$B$104))))))</f>
        <v xml:space="preserve"> </v>
      </c>
      <c r="AC450" s="27"/>
      <c r="AD450" s="20" t="str">
        <f>IF(AC450=Codes!$A$51," ",IF(AC450=Codes!$A$52,Codes!$B$52,IF(AC450=Codes!$A$53,Codes!$B$53,IF(AC450=Codes!$A$54,Codes!$B$54,IF(AC450=Codes!$A$55,Codes!$B$55,IF(AC450=Codes!$A$56,Codes!$B$56,IF(AC450=Codes!$A$57,Codes!$B$57,IF(AC450=Codes!$A$58,Codes!$B$58,IF(AC450=Codes!$A$59,Codes!$B$59)))))))))</f>
        <v xml:space="preserve"> </v>
      </c>
      <c r="AE450" s="20" t="str">
        <f>IF(AD450=" "," ",IF(AD450=Codes!$B$52,1,IF(AD450=Codes!$B$53,1,IF(AD450=Codes!$B$54,1,IF(AD450=Codes!$B$55,0,IF(AD450=Codes!$B$56,0,IF(AD450=Codes!$B$57,0,IF(AD450=Codes!$B$58,0,IF(AD450=Codes!$B$59,0)))))))))</f>
        <v xml:space="preserve"> </v>
      </c>
      <c r="AF450" s="27"/>
      <c r="AG450" s="20" t="str">
        <f>IF(AF450=Codes!$A$62," ",IF(AF450=Codes!$A$63,Codes!$B$63,IF(AF450=Codes!$A$64,Codes!$B$64,IF(AF450=Codes!$A$65,Codes!$B$65,IF(AF450=Codes!$A$66,Codes!$B$66,IF(AF450=Codes!$A$67,Codes!$B$67,IF(AF450=Codes!$A$68,Codes!$B$68,IF(AF450=Codes!$A$69,Codes!$B$69))))))))</f>
        <v xml:space="preserve"> </v>
      </c>
      <c r="AH450" s="20" t="str">
        <f>IF(AG450=" "," ",IF(AG450=Codes!$B$63,1,IF(AG450=Codes!$B$64,1,IF(AG450=Codes!$B$65,1,IF(AG450=Codes!$B$66,0,IF(AG450=Codes!$B$67,0,IF(AG450=Codes!$B$68,0,IF(AG450=Codes!$B$69,0))))))))</f>
        <v xml:space="preserve"> </v>
      </c>
      <c r="AI450" s="12" t="str">
        <f t="shared" si="6"/>
        <v xml:space="preserve"> </v>
      </c>
      <c r="AJ450" s="23"/>
      <c r="AK450" s="13" t="str">
        <f>IF(AJ450=Codes!$A$107," ",IF(AJ450=Codes!$A$108,Codes!$B$108,IF(AJ450=Codes!$A$109,Codes!$B$109,IF(AJ450=Codes!$A$110,Codes!$B$110))))</f>
        <v xml:space="preserve"> </v>
      </c>
      <c r="AL450" s="23"/>
      <c r="AM450" s="12" t="str">
        <f>IF(AL450=Codes!$A$113," ",IF(AL450=Codes!$A$114,Codes!$B$114,IF(AL450=Codes!$A$115,Codes!$B$115,IF(AL450=Codes!$A$116,Codes!$B$116,IF(AL450=Codes!$A$117,Codes!$B$117)))))</f>
        <v xml:space="preserve"> </v>
      </c>
      <c r="AN450" s="22"/>
      <c r="AO450" s="22"/>
    </row>
    <row r="451" spans="1:41" ht="21" customHeight="1" x14ac:dyDescent="0.25">
      <c r="A451" s="24"/>
      <c r="D451" s="18">
        <v>43259</v>
      </c>
      <c r="E451" s="23"/>
      <c r="F451" s="13" t="str">
        <f>IF(E451=Codes!$A$27," ",IF(E451=Codes!$A$28,Codes!$B$28,IF(E451=Codes!$A$29,Codes!$B$29,IF(E451=Codes!$A$30,Codes!$B$30,IF(E451=Codes!$A$31,Codes!$B$31,IF(E451=Codes!$A$32,Codes!$B$32,IF(E451=Codes!$A$33,Codes!$B$33)))))))</f>
        <v xml:space="preserve"> </v>
      </c>
      <c r="G451" s="23"/>
      <c r="H451" s="13" t="str">
        <f>IF(G451=Codes!$A$36," ",IF(G451=Codes!$A$37,Codes!$B$37,IF(G451=Codes!$A$38,Codes!$B$38,IF(G451=Codes!$A$39,Codes!$B$39,IF(G451=Codes!$A$40,Codes!$B$40,IF(G451=Codes!$A$41,Codes!$B$41,IF(G451=Codes!$A$42,Codes!$B$42)))))))</f>
        <v xml:space="preserve"> </v>
      </c>
      <c r="I451" s="26"/>
      <c r="J451" s="27"/>
      <c r="K451" s="20" t="str">
        <f>IF(J451=Codes!$A$2," ",IF(J451=Codes!$A$3,Codes!$B$3,IF(J451=Codes!$A$5,Codes!$B$5,IF(J451=Codes!$A$4,Codes!$B$4))))</f>
        <v xml:space="preserve"> </v>
      </c>
      <c r="L451" s="28"/>
      <c r="M451" s="20" t="str">
        <f>IF(L451=Codes!$A$8," ",IF(L451=Codes!$A$9,Codes!$B$9,IF(L451=Codes!$A$10,Codes!$B$10,IF(L451=Codes!$A$11,Codes!$B$11))))</f>
        <v xml:space="preserve"> </v>
      </c>
      <c r="N451" s="22"/>
      <c r="O451" s="9" t="str">
        <f>IF(N451=Codes!$A$45," ",IF(N451=Codes!$A$46,Codes!$B$46,IF(N451=Codes!$A$47,Codes!$B$47,IF(N451=Codes!$A$48,Codes!$B$48))))</f>
        <v xml:space="preserve"> </v>
      </c>
      <c r="P451" s="22"/>
      <c r="Q451" s="9" t="str">
        <f>IF(P451=Codes!$A$72," ",IF(P451=Codes!$A$73,Codes!$B$73,IF(P451=Codes!$A$74,Codes!$B$74,IF(P451=Codes!$A$75,Codes!$B$75))))</f>
        <v xml:space="preserve"> </v>
      </c>
      <c r="R451" s="22"/>
      <c r="S451" s="9" t="str">
        <f>IF(R451=Codes!$A$78," ",IF(R451=Codes!$A$79,Codes!$B$79,IF(R451=Codes!$A$80,Codes!$B$80,IF(R451=Codes!$A$81,Codes!$B$81,IF(R451=Codes!$A$82,Codes!$B$82)))))</f>
        <v xml:space="preserve"> </v>
      </c>
      <c r="T451" s="22"/>
      <c r="U451" s="22"/>
      <c r="V451" s="9" t="str">
        <f>IF(U451=Codes!$A$14," ",IF(U451=Codes!$A$15,Codes!$B$15,IF(U451=Codes!$A$16,Codes!$B$16,IF(U451=Codes!$A$17,Codes!$B$17,IF(U451=Codes!$A$18,Codes!$B$18,IF(U451=Codes!$A$19,Codes!$B$19,IF(U451=Codes!$A$20,Codes!$B$20,IF(U451=Codes!$A$21,Codes!$B$21,IF(U451=Codes!$A$22,Codes!$B$22,IF(U451=Codes!$A$23,Codes!$B$23,IF(U451=Codes!$A$24,Codes!$B$24)))))))))))</f>
        <v xml:space="preserve"> </v>
      </c>
      <c r="W451" s="22"/>
      <c r="X451" s="9" t="str">
        <f>IF(W451=Codes!$A$85," ",IF(W451=Codes!$A$86,Codes!$B$86,IF(W451=Codes!$A$87,Codes!$B$87,IF(W451=Codes!$A$88,Codes!$B$88,))))</f>
        <v xml:space="preserve"> </v>
      </c>
      <c r="Y451" s="22"/>
      <c r="Z451" s="9" t="str">
        <f>IF(Y451=Codes!$A$91," ",IF(Y451=Codes!$A$92,Codes!$B$92,IF(Y451=Codes!$A$93,Codes!$B$93,IF(Y451=Codes!$A$94,Codes!$B$94,IF(Y451=Codes!$A$95,Codes!$B$95,IF(Y451=Codes!$A$96,Codes!$B$96))))))</f>
        <v xml:space="preserve"> </v>
      </c>
      <c r="AA451" s="22"/>
      <c r="AB451" s="9" t="str">
        <f>IF(AA451=Codes!$A$99," ",IF(AA451=Codes!$A$100,Codes!$B$100,IF(AA451=Codes!$A$101,Codes!$B$101,IF(AA451=Codes!$A$102,Codes!$B$102,IF(AA451=Codes!$A$103,Codes!$B$103,IF(AA451=Codes!$A$104,Codes!$B$104))))))</f>
        <v xml:space="preserve"> </v>
      </c>
      <c r="AC451" s="27"/>
      <c r="AD451" s="20" t="str">
        <f>IF(AC451=Codes!$A$51," ",IF(AC451=Codes!$A$52,Codes!$B$52,IF(AC451=Codes!$A$53,Codes!$B$53,IF(AC451=Codes!$A$54,Codes!$B$54,IF(AC451=Codes!$A$55,Codes!$B$55,IF(AC451=Codes!$A$56,Codes!$B$56,IF(AC451=Codes!$A$57,Codes!$B$57,IF(AC451=Codes!$A$58,Codes!$B$58,IF(AC451=Codes!$A$59,Codes!$B$59)))))))))</f>
        <v xml:space="preserve"> </v>
      </c>
      <c r="AE451" s="20" t="str">
        <f>IF(AD451=" "," ",IF(AD451=Codes!$B$52,1,IF(AD451=Codes!$B$53,1,IF(AD451=Codes!$B$54,1,IF(AD451=Codes!$B$55,0,IF(AD451=Codes!$B$56,0,IF(AD451=Codes!$B$57,0,IF(AD451=Codes!$B$58,0,IF(AD451=Codes!$B$59,0)))))))))</f>
        <v xml:space="preserve"> </v>
      </c>
      <c r="AF451" s="27"/>
      <c r="AG451" s="20" t="str">
        <f>IF(AF451=Codes!$A$62," ",IF(AF451=Codes!$A$63,Codes!$B$63,IF(AF451=Codes!$A$64,Codes!$B$64,IF(AF451=Codes!$A$65,Codes!$B$65,IF(AF451=Codes!$A$66,Codes!$B$66,IF(AF451=Codes!$A$67,Codes!$B$67,IF(AF451=Codes!$A$68,Codes!$B$68,IF(AF451=Codes!$A$69,Codes!$B$69))))))))</f>
        <v xml:space="preserve"> </v>
      </c>
      <c r="AH451" s="20" t="str">
        <f>IF(AG451=" "," ",IF(AG451=Codes!$B$63,1,IF(AG451=Codes!$B$64,1,IF(AG451=Codes!$B$65,1,IF(AG451=Codes!$B$66,0,IF(AG451=Codes!$B$67,0,IF(AG451=Codes!$B$68,0,IF(AG451=Codes!$B$69,0))))))))</f>
        <v xml:space="preserve"> </v>
      </c>
      <c r="AI451" s="12" t="str">
        <f t="shared" si="6"/>
        <v xml:space="preserve"> </v>
      </c>
      <c r="AJ451" s="23"/>
      <c r="AK451" s="13" t="str">
        <f>IF(AJ451=Codes!$A$107," ",IF(AJ451=Codes!$A$108,Codes!$B$108,IF(AJ451=Codes!$A$109,Codes!$B$109,IF(AJ451=Codes!$A$110,Codes!$B$110))))</f>
        <v xml:space="preserve"> </v>
      </c>
      <c r="AL451" s="23"/>
      <c r="AM451" s="12" t="str">
        <f>IF(AL451=Codes!$A$113," ",IF(AL451=Codes!$A$114,Codes!$B$114,IF(AL451=Codes!$A$115,Codes!$B$115,IF(AL451=Codes!$A$116,Codes!$B$116,IF(AL451=Codes!$A$117,Codes!$B$117)))))</f>
        <v xml:space="preserve"> </v>
      </c>
      <c r="AN451" s="22"/>
      <c r="AO451" s="22"/>
    </row>
    <row r="452" spans="1:41" ht="21" customHeight="1" x14ac:dyDescent="0.25">
      <c r="A452" s="24"/>
      <c r="D452" s="18">
        <v>43259</v>
      </c>
      <c r="E452" s="23"/>
      <c r="F452" s="13" t="str">
        <f>IF(E452=Codes!$A$27," ",IF(E452=Codes!$A$28,Codes!$B$28,IF(E452=Codes!$A$29,Codes!$B$29,IF(E452=Codes!$A$30,Codes!$B$30,IF(E452=Codes!$A$31,Codes!$B$31,IF(E452=Codes!$A$32,Codes!$B$32,IF(E452=Codes!$A$33,Codes!$B$33)))))))</f>
        <v xml:space="preserve"> </v>
      </c>
      <c r="G452" s="23"/>
      <c r="H452" s="13" t="str">
        <f>IF(G452=Codes!$A$36," ",IF(G452=Codes!$A$37,Codes!$B$37,IF(G452=Codes!$A$38,Codes!$B$38,IF(G452=Codes!$A$39,Codes!$B$39,IF(G452=Codes!$A$40,Codes!$B$40,IF(G452=Codes!$A$41,Codes!$B$41,IF(G452=Codes!$A$42,Codes!$B$42)))))))</f>
        <v xml:space="preserve"> </v>
      </c>
      <c r="I452" s="26"/>
      <c r="J452" s="27"/>
      <c r="K452" s="20" t="str">
        <f>IF(J452=Codes!$A$2," ",IF(J452=Codes!$A$3,Codes!$B$3,IF(J452=Codes!$A$5,Codes!$B$5,IF(J452=Codes!$A$4,Codes!$B$4))))</f>
        <v xml:space="preserve"> </v>
      </c>
      <c r="L452" s="28"/>
      <c r="M452" s="20" t="str">
        <f>IF(L452=Codes!$A$8," ",IF(L452=Codes!$A$9,Codes!$B$9,IF(L452=Codes!$A$10,Codes!$B$10,IF(L452=Codes!$A$11,Codes!$B$11))))</f>
        <v xml:space="preserve"> </v>
      </c>
      <c r="N452" s="22"/>
      <c r="O452" s="9" t="str">
        <f>IF(N452=Codes!$A$45," ",IF(N452=Codes!$A$46,Codes!$B$46,IF(N452=Codes!$A$47,Codes!$B$47,IF(N452=Codes!$A$48,Codes!$B$48))))</f>
        <v xml:space="preserve"> </v>
      </c>
      <c r="P452" s="22"/>
      <c r="Q452" s="9" t="str">
        <f>IF(P452=Codes!$A$72," ",IF(P452=Codes!$A$73,Codes!$B$73,IF(P452=Codes!$A$74,Codes!$B$74,IF(P452=Codes!$A$75,Codes!$B$75))))</f>
        <v xml:space="preserve"> </v>
      </c>
      <c r="R452" s="22"/>
      <c r="S452" s="9" t="str">
        <f>IF(R452=Codes!$A$78," ",IF(R452=Codes!$A$79,Codes!$B$79,IF(R452=Codes!$A$80,Codes!$B$80,IF(R452=Codes!$A$81,Codes!$B$81,IF(R452=Codes!$A$82,Codes!$B$82)))))</f>
        <v xml:space="preserve"> </v>
      </c>
      <c r="T452" s="22"/>
      <c r="U452" s="22"/>
      <c r="V452" s="9" t="str">
        <f>IF(U452=Codes!$A$14," ",IF(U452=Codes!$A$15,Codes!$B$15,IF(U452=Codes!$A$16,Codes!$B$16,IF(U452=Codes!$A$17,Codes!$B$17,IF(U452=Codes!$A$18,Codes!$B$18,IF(U452=Codes!$A$19,Codes!$B$19,IF(U452=Codes!$A$20,Codes!$B$20,IF(U452=Codes!$A$21,Codes!$B$21,IF(U452=Codes!$A$22,Codes!$B$22,IF(U452=Codes!$A$23,Codes!$B$23,IF(U452=Codes!$A$24,Codes!$B$24)))))))))))</f>
        <v xml:space="preserve"> </v>
      </c>
      <c r="W452" s="22"/>
      <c r="X452" s="9" t="str">
        <f>IF(W452=Codes!$A$85," ",IF(W452=Codes!$A$86,Codes!$B$86,IF(W452=Codes!$A$87,Codes!$B$87,IF(W452=Codes!$A$88,Codes!$B$88,))))</f>
        <v xml:space="preserve"> </v>
      </c>
      <c r="Y452" s="22"/>
      <c r="Z452" s="9" t="str">
        <f>IF(Y452=Codes!$A$91," ",IF(Y452=Codes!$A$92,Codes!$B$92,IF(Y452=Codes!$A$93,Codes!$B$93,IF(Y452=Codes!$A$94,Codes!$B$94,IF(Y452=Codes!$A$95,Codes!$B$95,IF(Y452=Codes!$A$96,Codes!$B$96))))))</f>
        <v xml:space="preserve"> </v>
      </c>
      <c r="AA452" s="22"/>
      <c r="AB452" s="9" t="str">
        <f>IF(AA452=Codes!$A$99," ",IF(AA452=Codes!$A$100,Codes!$B$100,IF(AA452=Codes!$A$101,Codes!$B$101,IF(AA452=Codes!$A$102,Codes!$B$102,IF(AA452=Codes!$A$103,Codes!$B$103,IF(AA452=Codes!$A$104,Codes!$B$104))))))</f>
        <v xml:space="preserve"> </v>
      </c>
      <c r="AC452" s="27"/>
      <c r="AD452" s="20" t="str">
        <f>IF(AC452=Codes!$A$51," ",IF(AC452=Codes!$A$52,Codes!$B$52,IF(AC452=Codes!$A$53,Codes!$B$53,IF(AC452=Codes!$A$54,Codes!$B$54,IF(AC452=Codes!$A$55,Codes!$B$55,IF(AC452=Codes!$A$56,Codes!$B$56,IF(AC452=Codes!$A$57,Codes!$B$57,IF(AC452=Codes!$A$58,Codes!$B$58,IF(AC452=Codes!$A$59,Codes!$B$59)))))))))</f>
        <v xml:space="preserve"> </v>
      </c>
      <c r="AE452" s="20" t="str">
        <f>IF(AD452=" "," ",IF(AD452=Codes!$B$52,1,IF(AD452=Codes!$B$53,1,IF(AD452=Codes!$B$54,1,IF(AD452=Codes!$B$55,0,IF(AD452=Codes!$B$56,0,IF(AD452=Codes!$B$57,0,IF(AD452=Codes!$B$58,0,IF(AD452=Codes!$B$59,0)))))))))</f>
        <v xml:space="preserve"> </v>
      </c>
      <c r="AF452" s="27"/>
      <c r="AG452" s="20" t="str">
        <f>IF(AF452=Codes!$A$62," ",IF(AF452=Codes!$A$63,Codes!$B$63,IF(AF452=Codes!$A$64,Codes!$B$64,IF(AF452=Codes!$A$65,Codes!$B$65,IF(AF452=Codes!$A$66,Codes!$B$66,IF(AF452=Codes!$A$67,Codes!$B$67,IF(AF452=Codes!$A$68,Codes!$B$68,IF(AF452=Codes!$A$69,Codes!$B$69))))))))</f>
        <v xml:space="preserve"> </v>
      </c>
      <c r="AH452" s="20" t="str">
        <f>IF(AG452=" "," ",IF(AG452=Codes!$B$63,1,IF(AG452=Codes!$B$64,1,IF(AG452=Codes!$B$65,1,IF(AG452=Codes!$B$66,0,IF(AG452=Codes!$B$67,0,IF(AG452=Codes!$B$68,0,IF(AG452=Codes!$B$69,0))))))))</f>
        <v xml:space="preserve"> </v>
      </c>
      <c r="AI452" s="12" t="str">
        <f t="shared" si="6"/>
        <v xml:space="preserve"> </v>
      </c>
      <c r="AJ452" s="23"/>
      <c r="AK452" s="13" t="str">
        <f>IF(AJ452=Codes!$A$107," ",IF(AJ452=Codes!$A$108,Codes!$B$108,IF(AJ452=Codes!$A$109,Codes!$B$109,IF(AJ452=Codes!$A$110,Codes!$B$110))))</f>
        <v xml:space="preserve"> </v>
      </c>
      <c r="AL452" s="23"/>
      <c r="AM452" s="12" t="str">
        <f>IF(AL452=Codes!$A$113," ",IF(AL452=Codes!$A$114,Codes!$B$114,IF(AL452=Codes!$A$115,Codes!$B$115,IF(AL452=Codes!$A$116,Codes!$B$116,IF(AL452=Codes!$A$117,Codes!$B$117)))))</f>
        <v xml:space="preserve"> </v>
      </c>
      <c r="AN452" s="22"/>
      <c r="AO452" s="22"/>
    </row>
    <row r="453" spans="1:41" ht="21" customHeight="1" x14ac:dyDescent="0.25">
      <c r="A453" s="24"/>
      <c r="D453" s="18">
        <v>43259</v>
      </c>
      <c r="E453" s="23"/>
      <c r="F453" s="13" t="str">
        <f>IF(E453=Codes!$A$27," ",IF(E453=Codes!$A$28,Codes!$B$28,IF(E453=Codes!$A$29,Codes!$B$29,IF(E453=Codes!$A$30,Codes!$B$30,IF(E453=Codes!$A$31,Codes!$B$31,IF(E453=Codes!$A$32,Codes!$B$32,IF(E453=Codes!$A$33,Codes!$B$33)))))))</f>
        <v xml:space="preserve"> </v>
      </c>
      <c r="G453" s="23"/>
      <c r="H453" s="13" t="str">
        <f>IF(G453=Codes!$A$36," ",IF(G453=Codes!$A$37,Codes!$B$37,IF(G453=Codes!$A$38,Codes!$B$38,IF(G453=Codes!$A$39,Codes!$B$39,IF(G453=Codes!$A$40,Codes!$B$40,IF(G453=Codes!$A$41,Codes!$B$41,IF(G453=Codes!$A$42,Codes!$B$42)))))))</f>
        <v xml:space="preserve"> </v>
      </c>
      <c r="I453" s="26"/>
      <c r="J453" s="27"/>
      <c r="K453" s="20" t="str">
        <f>IF(J453=Codes!$A$2," ",IF(J453=Codes!$A$3,Codes!$B$3,IF(J453=Codes!$A$5,Codes!$B$5,IF(J453=Codes!$A$4,Codes!$B$4))))</f>
        <v xml:space="preserve"> </v>
      </c>
      <c r="L453" s="28"/>
      <c r="M453" s="20" t="str">
        <f>IF(L453=Codes!$A$8," ",IF(L453=Codes!$A$9,Codes!$B$9,IF(L453=Codes!$A$10,Codes!$B$10,IF(L453=Codes!$A$11,Codes!$B$11))))</f>
        <v xml:space="preserve"> </v>
      </c>
      <c r="N453" s="22"/>
      <c r="O453" s="9" t="str">
        <f>IF(N453=Codes!$A$45," ",IF(N453=Codes!$A$46,Codes!$B$46,IF(N453=Codes!$A$47,Codes!$B$47,IF(N453=Codes!$A$48,Codes!$B$48))))</f>
        <v xml:space="preserve"> </v>
      </c>
      <c r="P453" s="22"/>
      <c r="Q453" s="9" t="str">
        <f>IF(P453=Codes!$A$72," ",IF(P453=Codes!$A$73,Codes!$B$73,IF(P453=Codes!$A$74,Codes!$B$74,IF(P453=Codes!$A$75,Codes!$B$75))))</f>
        <v xml:space="preserve"> </v>
      </c>
      <c r="R453" s="22"/>
      <c r="S453" s="9" t="str">
        <f>IF(R453=Codes!$A$78," ",IF(R453=Codes!$A$79,Codes!$B$79,IF(R453=Codes!$A$80,Codes!$B$80,IF(R453=Codes!$A$81,Codes!$B$81,IF(R453=Codes!$A$82,Codes!$B$82)))))</f>
        <v xml:space="preserve"> </v>
      </c>
      <c r="T453" s="22"/>
      <c r="U453" s="22"/>
      <c r="V453" s="9" t="str">
        <f>IF(U453=Codes!$A$14," ",IF(U453=Codes!$A$15,Codes!$B$15,IF(U453=Codes!$A$16,Codes!$B$16,IF(U453=Codes!$A$17,Codes!$B$17,IF(U453=Codes!$A$18,Codes!$B$18,IF(U453=Codes!$A$19,Codes!$B$19,IF(U453=Codes!$A$20,Codes!$B$20,IF(U453=Codes!$A$21,Codes!$B$21,IF(U453=Codes!$A$22,Codes!$B$22,IF(U453=Codes!$A$23,Codes!$B$23,IF(U453=Codes!$A$24,Codes!$B$24)))))))))))</f>
        <v xml:space="preserve"> </v>
      </c>
      <c r="W453" s="22"/>
      <c r="X453" s="9" t="str">
        <f>IF(W453=Codes!$A$85," ",IF(W453=Codes!$A$86,Codes!$B$86,IF(W453=Codes!$A$87,Codes!$B$87,IF(W453=Codes!$A$88,Codes!$B$88,))))</f>
        <v xml:space="preserve"> </v>
      </c>
      <c r="Y453" s="22"/>
      <c r="Z453" s="9" t="str">
        <f>IF(Y453=Codes!$A$91," ",IF(Y453=Codes!$A$92,Codes!$B$92,IF(Y453=Codes!$A$93,Codes!$B$93,IF(Y453=Codes!$A$94,Codes!$B$94,IF(Y453=Codes!$A$95,Codes!$B$95,IF(Y453=Codes!$A$96,Codes!$B$96))))))</f>
        <v xml:space="preserve"> </v>
      </c>
      <c r="AA453" s="22"/>
      <c r="AB453" s="9" t="str">
        <f>IF(AA453=Codes!$A$99," ",IF(AA453=Codes!$A$100,Codes!$B$100,IF(AA453=Codes!$A$101,Codes!$B$101,IF(AA453=Codes!$A$102,Codes!$B$102,IF(AA453=Codes!$A$103,Codes!$B$103,IF(AA453=Codes!$A$104,Codes!$B$104))))))</f>
        <v xml:space="preserve"> </v>
      </c>
      <c r="AC453" s="27"/>
      <c r="AD453" s="20" t="str">
        <f>IF(AC453=Codes!$A$51," ",IF(AC453=Codes!$A$52,Codes!$B$52,IF(AC453=Codes!$A$53,Codes!$B$53,IF(AC453=Codes!$A$54,Codes!$B$54,IF(AC453=Codes!$A$55,Codes!$B$55,IF(AC453=Codes!$A$56,Codes!$B$56,IF(AC453=Codes!$A$57,Codes!$B$57,IF(AC453=Codes!$A$58,Codes!$B$58,IF(AC453=Codes!$A$59,Codes!$B$59)))))))))</f>
        <v xml:space="preserve"> </v>
      </c>
      <c r="AE453" s="20" t="str">
        <f>IF(AD453=" "," ",IF(AD453=Codes!$B$52,1,IF(AD453=Codes!$B$53,1,IF(AD453=Codes!$B$54,1,IF(AD453=Codes!$B$55,0,IF(AD453=Codes!$B$56,0,IF(AD453=Codes!$B$57,0,IF(AD453=Codes!$B$58,0,IF(AD453=Codes!$B$59,0)))))))))</f>
        <v xml:space="preserve"> </v>
      </c>
      <c r="AF453" s="27"/>
      <c r="AG453" s="20" t="str">
        <f>IF(AF453=Codes!$A$62," ",IF(AF453=Codes!$A$63,Codes!$B$63,IF(AF453=Codes!$A$64,Codes!$B$64,IF(AF453=Codes!$A$65,Codes!$B$65,IF(AF453=Codes!$A$66,Codes!$B$66,IF(AF453=Codes!$A$67,Codes!$B$67,IF(AF453=Codes!$A$68,Codes!$B$68,IF(AF453=Codes!$A$69,Codes!$B$69))))))))</f>
        <v xml:space="preserve"> </v>
      </c>
      <c r="AH453" s="20" t="str">
        <f>IF(AG453=" "," ",IF(AG453=Codes!$B$63,1,IF(AG453=Codes!$B$64,1,IF(AG453=Codes!$B$65,1,IF(AG453=Codes!$B$66,0,IF(AG453=Codes!$B$67,0,IF(AG453=Codes!$B$68,0,IF(AG453=Codes!$B$69,0))))))))</f>
        <v xml:space="preserve"> </v>
      </c>
      <c r="AI453" s="12" t="str">
        <f t="shared" ref="AI453:AI462" si="7">IF(AND($AE453=" ",$AH453=" ")," ",IF(AND($AE453=1,$AH453=1),1,0))</f>
        <v xml:space="preserve"> </v>
      </c>
      <c r="AJ453" s="23"/>
      <c r="AK453" s="13" t="str">
        <f>IF(AJ453=Codes!$A$107," ",IF(AJ453=Codes!$A$108,Codes!$B$108,IF(AJ453=Codes!$A$109,Codes!$B$109,IF(AJ453=Codes!$A$110,Codes!$B$110))))</f>
        <v xml:space="preserve"> </v>
      </c>
      <c r="AL453" s="23"/>
      <c r="AM453" s="12" t="str">
        <f>IF(AL453=Codes!$A$113," ",IF(AL453=Codes!$A$114,Codes!$B$114,IF(AL453=Codes!$A$115,Codes!$B$115,IF(AL453=Codes!$A$116,Codes!$B$116,IF(AL453=Codes!$A$117,Codes!$B$117)))))</f>
        <v xml:space="preserve"> </v>
      </c>
      <c r="AN453" s="22"/>
      <c r="AO453" s="22"/>
    </row>
    <row r="454" spans="1:41" ht="21" customHeight="1" x14ac:dyDescent="0.25">
      <c r="A454" s="24"/>
      <c r="D454" s="18">
        <v>43273</v>
      </c>
      <c r="E454" s="23"/>
      <c r="F454" s="13" t="str">
        <f>IF(E454=Codes!$A$27," ",IF(E454=Codes!$A$28,Codes!$B$28,IF(E454=Codes!$A$29,Codes!$B$29,IF(E454=Codes!$A$30,Codes!$B$30,IF(E454=Codes!$A$31,Codes!$B$31,IF(E454=Codes!$A$32,Codes!$B$32,IF(E454=Codes!$A$33,Codes!$B$33)))))))</f>
        <v xml:space="preserve"> </v>
      </c>
      <c r="G454" s="23"/>
      <c r="H454" s="13" t="str">
        <f>IF(G454=Codes!$A$36," ",IF(G454=Codes!$A$37,Codes!$B$37,IF(G454=Codes!$A$38,Codes!$B$38,IF(G454=Codes!$A$39,Codes!$B$39,IF(G454=Codes!$A$40,Codes!$B$40,IF(G454=Codes!$A$41,Codes!$B$41,IF(G454=Codes!$A$42,Codes!$B$42)))))))</f>
        <v xml:space="preserve"> </v>
      </c>
      <c r="I454" s="26"/>
      <c r="J454" s="27"/>
      <c r="K454" s="20" t="str">
        <f>IF(J454=Codes!$A$2," ",IF(J454=Codes!$A$3,Codes!$B$3,IF(J454=Codes!$A$5,Codes!$B$5,IF(J454=Codes!$A$4,Codes!$B$4))))</f>
        <v xml:space="preserve"> </v>
      </c>
      <c r="L454" s="28"/>
      <c r="M454" s="20" t="str">
        <f>IF(L454=Codes!$A$8," ",IF(L454=Codes!$A$9,Codes!$B$9,IF(L454=Codes!$A$10,Codes!$B$10,IF(L454=Codes!$A$11,Codes!$B$11))))</f>
        <v xml:space="preserve"> </v>
      </c>
      <c r="N454" s="22"/>
      <c r="O454" s="9" t="str">
        <f>IF(N454=Codes!$A$45," ",IF(N454=Codes!$A$46,Codes!$B$46,IF(N454=Codes!$A$47,Codes!$B$47,IF(N454=Codes!$A$48,Codes!$B$48))))</f>
        <v xml:space="preserve"> </v>
      </c>
      <c r="P454" s="22"/>
      <c r="Q454" s="9" t="str">
        <f>IF(P454=Codes!$A$72," ",IF(P454=Codes!$A$73,Codes!$B$73,IF(P454=Codes!$A$74,Codes!$B$74,IF(P454=Codes!$A$75,Codes!$B$75))))</f>
        <v xml:space="preserve"> </v>
      </c>
      <c r="R454" s="22"/>
      <c r="S454" s="9" t="str">
        <f>IF(R454=Codes!$A$78," ",IF(R454=Codes!$A$79,Codes!$B$79,IF(R454=Codes!$A$80,Codes!$B$80,IF(R454=Codes!$A$81,Codes!$B$81,IF(R454=Codes!$A$82,Codes!$B$82)))))</f>
        <v xml:space="preserve"> </v>
      </c>
      <c r="T454" s="22"/>
      <c r="U454" s="22"/>
      <c r="V454" s="9" t="str">
        <f>IF(U454=Codes!$A$14," ",IF(U454=Codes!$A$15,Codes!$B$15,IF(U454=Codes!$A$16,Codes!$B$16,IF(U454=Codes!$A$17,Codes!$B$17,IF(U454=Codes!$A$18,Codes!$B$18,IF(U454=Codes!$A$19,Codes!$B$19,IF(U454=Codes!$A$20,Codes!$B$20,IF(U454=Codes!$A$21,Codes!$B$21,IF(U454=Codes!$A$22,Codes!$B$22,IF(U454=Codes!$A$23,Codes!$B$23,IF(U454=Codes!$A$24,Codes!$B$24)))))))))))</f>
        <v xml:space="preserve"> </v>
      </c>
      <c r="W454" s="22"/>
      <c r="X454" s="9" t="str">
        <f>IF(W454=Codes!$A$85," ",IF(W454=Codes!$A$86,Codes!$B$86,IF(W454=Codes!$A$87,Codes!$B$87,IF(W454=Codes!$A$88,Codes!$B$88,))))</f>
        <v xml:space="preserve"> </v>
      </c>
      <c r="Y454" s="22"/>
      <c r="Z454" s="9" t="str">
        <f>IF(Y454=Codes!$A$91," ",IF(Y454=Codes!$A$92,Codes!$B$92,IF(Y454=Codes!$A$93,Codes!$B$93,IF(Y454=Codes!$A$94,Codes!$B$94,IF(Y454=Codes!$A$95,Codes!$B$95,IF(Y454=Codes!$A$96,Codes!$B$96))))))</f>
        <v xml:space="preserve"> </v>
      </c>
      <c r="AA454" s="22"/>
      <c r="AB454" s="9" t="str">
        <f>IF(AA454=Codes!$A$99," ",IF(AA454=Codes!$A$100,Codes!$B$100,IF(AA454=Codes!$A$101,Codes!$B$101,IF(AA454=Codes!$A$102,Codes!$B$102,IF(AA454=Codes!$A$103,Codes!$B$103,IF(AA454=Codes!$A$104,Codes!$B$104))))))</f>
        <v xml:space="preserve"> </v>
      </c>
      <c r="AC454" s="27"/>
      <c r="AD454" s="20" t="str">
        <f>IF(AC454=Codes!$A$51," ",IF(AC454=Codes!$A$52,Codes!$B$52,IF(AC454=Codes!$A$53,Codes!$B$53,IF(AC454=Codes!$A$54,Codes!$B$54,IF(AC454=Codes!$A$55,Codes!$B$55,IF(AC454=Codes!$A$56,Codes!$B$56,IF(AC454=Codes!$A$57,Codes!$B$57,IF(AC454=Codes!$A$58,Codes!$B$58,IF(AC454=Codes!$A$59,Codes!$B$59)))))))))</f>
        <v xml:space="preserve"> </v>
      </c>
      <c r="AE454" s="20" t="str">
        <f>IF(AD454=" "," ",IF(AD454=Codes!$B$52,1,IF(AD454=Codes!$B$53,1,IF(AD454=Codes!$B$54,1,IF(AD454=Codes!$B$55,0,IF(AD454=Codes!$B$56,0,IF(AD454=Codes!$B$57,0,IF(AD454=Codes!$B$58,0,IF(AD454=Codes!$B$59,0)))))))))</f>
        <v xml:space="preserve"> </v>
      </c>
      <c r="AF454" s="27"/>
      <c r="AG454" s="20" t="str">
        <f>IF(AF454=Codes!$A$62," ",IF(AF454=Codes!$A$63,Codes!$B$63,IF(AF454=Codes!$A$64,Codes!$B$64,IF(AF454=Codes!$A$65,Codes!$B$65,IF(AF454=Codes!$A$66,Codes!$B$66,IF(AF454=Codes!$A$67,Codes!$B$67,IF(AF454=Codes!$A$68,Codes!$B$68,IF(AF454=Codes!$A$69,Codes!$B$69))))))))</f>
        <v xml:space="preserve"> </v>
      </c>
      <c r="AH454" s="20" t="str">
        <f>IF(AG454=" "," ",IF(AG454=Codes!$B$63,1,IF(AG454=Codes!$B$64,1,IF(AG454=Codes!$B$65,1,IF(AG454=Codes!$B$66,0,IF(AG454=Codes!$B$67,0,IF(AG454=Codes!$B$68,0,IF(AG454=Codes!$B$69,0))))))))</f>
        <v xml:space="preserve"> </v>
      </c>
      <c r="AI454" s="12" t="str">
        <f t="shared" si="7"/>
        <v xml:space="preserve"> </v>
      </c>
      <c r="AJ454" s="23"/>
      <c r="AK454" s="13" t="str">
        <f>IF(AJ454=Codes!$A$107," ",IF(AJ454=Codes!$A$108,Codes!$B$108,IF(AJ454=Codes!$A$109,Codes!$B$109,IF(AJ454=Codes!$A$110,Codes!$B$110))))</f>
        <v xml:space="preserve"> </v>
      </c>
      <c r="AL454" s="23"/>
      <c r="AM454" s="12" t="str">
        <f>IF(AL454=Codes!$A$113," ",IF(AL454=Codes!$A$114,Codes!$B$114,IF(AL454=Codes!$A$115,Codes!$B$115,IF(AL454=Codes!$A$116,Codes!$B$116,IF(AL454=Codes!$A$117,Codes!$B$117)))))</f>
        <v xml:space="preserve"> </v>
      </c>
      <c r="AN454" s="22"/>
      <c r="AO454" s="22"/>
    </row>
    <row r="455" spans="1:41" ht="21" customHeight="1" x14ac:dyDescent="0.25">
      <c r="A455" s="24"/>
      <c r="D455" s="18">
        <v>43273</v>
      </c>
      <c r="E455" s="23"/>
      <c r="F455" s="13" t="str">
        <f>IF(E455=Codes!$A$27," ",IF(E455=Codes!$A$28,Codes!$B$28,IF(E455=Codes!$A$29,Codes!$B$29,IF(E455=Codes!$A$30,Codes!$B$30,IF(E455=Codes!$A$31,Codes!$B$31,IF(E455=Codes!$A$32,Codes!$B$32,IF(E455=Codes!$A$33,Codes!$B$33)))))))</f>
        <v xml:space="preserve"> </v>
      </c>
      <c r="G455" s="23"/>
      <c r="H455" s="13" t="str">
        <f>IF(G455=Codes!$A$36," ",IF(G455=Codes!$A$37,Codes!$B$37,IF(G455=Codes!$A$38,Codes!$B$38,IF(G455=Codes!$A$39,Codes!$B$39,IF(G455=Codes!$A$40,Codes!$B$40,IF(G455=Codes!$A$41,Codes!$B$41,IF(G455=Codes!$A$42,Codes!$B$42)))))))</f>
        <v xml:space="preserve"> </v>
      </c>
      <c r="I455" s="26"/>
      <c r="J455" s="27"/>
      <c r="K455" s="20" t="str">
        <f>IF(J455=Codes!$A$2," ",IF(J455=Codes!$A$3,Codes!$B$3,IF(J455=Codes!$A$5,Codes!$B$5,IF(J455=Codes!$A$4,Codes!$B$4))))</f>
        <v xml:space="preserve"> </v>
      </c>
      <c r="L455" s="28"/>
      <c r="M455" s="20" t="str">
        <f>IF(L455=Codes!$A$8," ",IF(L455=Codes!$A$9,Codes!$B$9,IF(L455=Codes!$A$10,Codes!$B$10,IF(L455=Codes!$A$11,Codes!$B$11))))</f>
        <v xml:space="preserve"> </v>
      </c>
      <c r="N455" s="22"/>
      <c r="O455" s="9" t="str">
        <f>IF(N455=Codes!$A$45," ",IF(N455=Codes!$A$46,Codes!$B$46,IF(N455=Codes!$A$47,Codes!$B$47,IF(N455=Codes!$A$48,Codes!$B$48))))</f>
        <v xml:space="preserve"> </v>
      </c>
      <c r="P455" s="22"/>
      <c r="Q455" s="9" t="str">
        <f>IF(P455=Codes!$A$72," ",IF(P455=Codes!$A$73,Codes!$B$73,IF(P455=Codes!$A$74,Codes!$B$74,IF(P455=Codes!$A$75,Codes!$B$75))))</f>
        <v xml:space="preserve"> </v>
      </c>
      <c r="R455" s="22"/>
      <c r="S455" s="9" t="str">
        <f>IF(R455=Codes!$A$78," ",IF(R455=Codes!$A$79,Codes!$B$79,IF(R455=Codes!$A$80,Codes!$B$80,IF(R455=Codes!$A$81,Codes!$B$81,IF(R455=Codes!$A$82,Codes!$B$82)))))</f>
        <v xml:space="preserve"> </v>
      </c>
      <c r="T455" s="22"/>
      <c r="U455" s="22"/>
      <c r="V455" s="9" t="str">
        <f>IF(U455=Codes!$A$14," ",IF(U455=Codes!$A$15,Codes!$B$15,IF(U455=Codes!$A$16,Codes!$B$16,IF(U455=Codes!$A$17,Codes!$B$17,IF(U455=Codes!$A$18,Codes!$B$18,IF(U455=Codes!$A$19,Codes!$B$19,IF(U455=Codes!$A$20,Codes!$B$20,IF(U455=Codes!$A$21,Codes!$B$21,IF(U455=Codes!$A$22,Codes!$B$22,IF(U455=Codes!$A$23,Codes!$B$23,IF(U455=Codes!$A$24,Codes!$B$24)))))))))))</f>
        <v xml:space="preserve"> </v>
      </c>
      <c r="W455" s="22"/>
      <c r="X455" s="9" t="str">
        <f>IF(W455=Codes!$A$85," ",IF(W455=Codes!$A$86,Codes!$B$86,IF(W455=Codes!$A$87,Codes!$B$87,IF(W455=Codes!$A$88,Codes!$B$88,))))</f>
        <v xml:space="preserve"> </v>
      </c>
      <c r="Y455" s="22"/>
      <c r="Z455" s="9" t="str">
        <f>IF(Y455=Codes!$A$91," ",IF(Y455=Codes!$A$92,Codes!$B$92,IF(Y455=Codes!$A$93,Codes!$B$93,IF(Y455=Codes!$A$94,Codes!$B$94,IF(Y455=Codes!$A$95,Codes!$B$95,IF(Y455=Codes!$A$96,Codes!$B$96))))))</f>
        <v xml:space="preserve"> </v>
      </c>
      <c r="AA455" s="22"/>
      <c r="AB455" s="9" t="str">
        <f>IF(AA455=Codes!$A$99," ",IF(AA455=Codes!$A$100,Codes!$B$100,IF(AA455=Codes!$A$101,Codes!$B$101,IF(AA455=Codes!$A$102,Codes!$B$102,IF(AA455=Codes!$A$103,Codes!$B$103,IF(AA455=Codes!$A$104,Codes!$B$104))))))</f>
        <v xml:space="preserve"> </v>
      </c>
      <c r="AC455" s="27"/>
      <c r="AD455" s="20" t="str">
        <f>IF(AC455=Codes!$A$51," ",IF(AC455=Codes!$A$52,Codes!$B$52,IF(AC455=Codes!$A$53,Codes!$B$53,IF(AC455=Codes!$A$54,Codes!$B$54,IF(AC455=Codes!$A$55,Codes!$B$55,IF(AC455=Codes!$A$56,Codes!$B$56,IF(AC455=Codes!$A$57,Codes!$B$57,IF(AC455=Codes!$A$58,Codes!$B$58,IF(AC455=Codes!$A$59,Codes!$B$59)))))))))</f>
        <v xml:space="preserve"> </v>
      </c>
      <c r="AE455" s="20" t="str">
        <f>IF(AD455=" "," ",IF(AD455=Codes!$B$52,1,IF(AD455=Codes!$B$53,1,IF(AD455=Codes!$B$54,1,IF(AD455=Codes!$B$55,0,IF(AD455=Codes!$B$56,0,IF(AD455=Codes!$B$57,0,IF(AD455=Codes!$B$58,0,IF(AD455=Codes!$B$59,0)))))))))</f>
        <v xml:space="preserve"> </v>
      </c>
      <c r="AF455" s="27"/>
      <c r="AG455" s="20" t="str">
        <f>IF(AF455=Codes!$A$62," ",IF(AF455=Codes!$A$63,Codes!$B$63,IF(AF455=Codes!$A$64,Codes!$B$64,IF(AF455=Codes!$A$65,Codes!$B$65,IF(AF455=Codes!$A$66,Codes!$B$66,IF(AF455=Codes!$A$67,Codes!$B$67,IF(AF455=Codes!$A$68,Codes!$B$68,IF(AF455=Codes!$A$69,Codes!$B$69))))))))</f>
        <v xml:space="preserve"> </v>
      </c>
      <c r="AH455" s="20" t="str">
        <f>IF(AG455=" "," ",IF(AG455=Codes!$B$63,1,IF(AG455=Codes!$B$64,1,IF(AG455=Codes!$B$65,1,IF(AG455=Codes!$B$66,0,IF(AG455=Codes!$B$67,0,IF(AG455=Codes!$B$68,0,IF(AG455=Codes!$B$69,0))))))))</f>
        <v xml:space="preserve"> </v>
      </c>
      <c r="AI455" s="12" t="str">
        <f t="shared" si="7"/>
        <v xml:space="preserve"> </v>
      </c>
      <c r="AJ455" s="23"/>
      <c r="AK455" s="13" t="str">
        <f>IF(AJ455=Codes!$A$107," ",IF(AJ455=Codes!$A$108,Codes!$B$108,IF(AJ455=Codes!$A$109,Codes!$B$109,IF(AJ455=Codes!$A$110,Codes!$B$110))))</f>
        <v xml:space="preserve"> </v>
      </c>
      <c r="AL455" s="23"/>
      <c r="AM455" s="12" t="str">
        <f>IF(AL455=Codes!$A$113," ",IF(AL455=Codes!$A$114,Codes!$B$114,IF(AL455=Codes!$A$115,Codes!$B$115,IF(AL455=Codes!$A$116,Codes!$B$116,IF(AL455=Codes!$A$117,Codes!$B$117)))))</f>
        <v xml:space="preserve"> </v>
      </c>
      <c r="AN455" s="22"/>
      <c r="AO455" s="22"/>
    </row>
    <row r="456" spans="1:41" ht="21" customHeight="1" x14ac:dyDescent="0.25">
      <c r="A456" s="24"/>
      <c r="D456" s="18">
        <v>43273</v>
      </c>
      <c r="E456" s="23"/>
      <c r="F456" s="13" t="str">
        <f>IF(E456=Codes!$A$27," ",IF(E456=Codes!$A$28,Codes!$B$28,IF(E456=Codes!$A$29,Codes!$B$29,IF(E456=Codes!$A$30,Codes!$B$30,IF(E456=Codes!$A$31,Codes!$B$31,IF(E456=Codes!$A$32,Codes!$B$32,IF(E456=Codes!$A$33,Codes!$B$33)))))))</f>
        <v xml:space="preserve"> </v>
      </c>
      <c r="G456" s="23"/>
      <c r="H456" s="13" t="str">
        <f>IF(G456=Codes!$A$36," ",IF(G456=Codes!$A$37,Codes!$B$37,IF(G456=Codes!$A$38,Codes!$B$38,IF(G456=Codes!$A$39,Codes!$B$39,IF(G456=Codes!$A$40,Codes!$B$40,IF(G456=Codes!$A$41,Codes!$B$41,IF(G456=Codes!$A$42,Codes!$B$42)))))))</f>
        <v xml:space="preserve"> </v>
      </c>
      <c r="I456" s="26"/>
      <c r="J456" s="27"/>
      <c r="K456" s="20" t="str">
        <f>IF(J456=Codes!$A$2," ",IF(J456=Codes!$A$3,Codes!$B$3,IF(J456=Codes!$A$5,Codes!$B$5,IF(J456=Codes!$A$4,Codes!$B$4))))</f>
        <v xml:space="preserve"> </v>
      </c>
      <c r="L456" s="28"/>
      <c r="M456" s="20" t="str">
        <f>IF(L456=Codes!$A$8," ",IF(L456=Codes!$A$9,Codes!$B$9,IF(L456=Codes!$A$10,Codes!$B$10,IF(L456=Codes!$A$11,Codes!$B$11))))</f>
        <v xml:space="preserve"> </v>
      </c>
      <c r="N456" s="22"/>
      <c r="O456" s="9" t="str">
        <f>IF(N456=Codes!$A$45," ",IF(N456=Codes!$A$46,Codes!$B$46,IF(N456=Codes!$A$47,Codes!$B$47,IF(N456=Codes!$A$48,Codes!$B$48))))</f>
        <v xml:space="preserve"> </v>
      </c>
      <c r="P456" s="22"/>
      <c r="Q456" s="9" t="str">
        <f>IF(P456=Codes!$A$72," ",IF(P456=Codes!$A$73,Codes!$B$73,IF(P456=Codes!$A$74,Codes!$B$74,IF(P456=Codes!$A$75,Codes!$B$75))))</f>
        <v xml:space="preserve"> </v>
      </c>
      <c r="R456" s="22"/>
      <c r="S456" s="9" t="str">
        <f>IF(R456=Codes!$A$78," ",IF(R456=Codes!$A$79,Codes!$B$79,IF(R456=Codes!$A$80,Codes!$B$80,IF(R456=Codes!$A$81,Codes!$B$81,IF(R456=Codes!$A$82,Codes!$B$82)))))</f>
        <v xml:space="preserve"> </v>
      </c>
      <c r="T456" s="22"/>
      <c r="U456" s="22"/>
      <c r="V456" s="9" t="str">
        <f>IF(U456=Codes!$A$14," ",IF(U456=Codes!$A$15,Codes!$B$15,IF(U456=Codes!$A$16,Codes!$B$16,IF(U456=Codes!$A$17,Codes!$B$17,IF(U456=Codes!$A$18,Codes!$B$18,IF(U456=Codes!$A$19,Codes!$B$19,IF(U456=Codes!$A$20,Codes!$B$20,IF(U456=Codes!$A$21,Codes!$B$21,IF(U456=Codes!$A$22,Codes!$B$22,IF(U456=Codes!$A$23,Codes!$B$23,IF(U456=Codes!$A$24,Codes!$B$24)))))))))))</f>
        <v xml:space="preserve"> </v>
      </c>
      <c r="W456" s="22"/>
      <c r="X456" s="9" t="str">
        <f>IF(W456=Codes!$A$85," ",IF(W456=Codes!$A$86,Codes!$B$86,IF(W456=Codes!$A$87,Codes!$B$87,IF(W456=Codes!$A$88,Codes!$B$88,))))</f>
        <v xml:space="preserve"> </v>
      </c>
      <c r="Y456" s="22"/>
      <c r="Z456" s="9" t="str">
        <f>IF(Y456=Codes!$A$91," ",IF(Y456=Codes!$A$92,Codes!$B$92,IF(Y456=Codes!$A$93,Codes!$B$93,IF(Y456=Codes!$A$94,Codes!$B$94,IF(Y456=Codes!$A$95,Codes!$B$95,IF(Y456=Codes!$A$96,Codes!$B$96))))))</f>
        <v xml:space="preserve"> </v>
      </c>
      <c r="AA456" s="22"/>
      <c r="AB456" s="9" t="str">
        <f>IF(AA456=Codes!$A$99," ",IF(AA456=Codes!$A$100,Codes!$B$100,IF(AA456=Codes!$A$101,Codes!$B$101,IF(AA456=Codes!$A$102,Codes!$B$102,IF(AA456=Codes!$A$103,Codes!$B$103,IF(AA456=Codes!$A$104,Codes!$B$104))))))</f>
        <v xml:space="preserve"> </v>
      </c>
      <c r="AC456" s="27"/>
      <c r="AD456" s="20" t="str">
        <f>IF(AC456=Codes!$A$51," ",IF(AC456=Codes!$A$52,Codes!$B$52,IF(AC456=Codes!$A$53,Codes!$B$53,IF(AC456=Codes!$A$54,Codes!$B$54,IF(AC456=Codes!$A$55,Codes!$B$55,IF(AC456=Codes!$A$56,Codes!$B$56,IF(AC456=Codes!$A$57,Codes!$B$57,IF(AC456=Codes!$A$58,Codes!$B$58,IF(AC456=Codes!$A$59,Codes!$B$59)))))))))</f>
        <v xml:space="preserve"> </v>
      </c>
      <c r="AE456" s="20" t="str">
        <f>IF(AD456=" "," ",IF(AD456=Codes!$B$52,1,IF(AD456=Codes!$B$53,1,IF(AD456=Codes!$B$54,1,IF(AD456=Codes!$B$55,0,IF(AD456=Codes!$B$56,0,IF(AD456=Codes!$B$57,0,IF(AD456=Codes!$B$58,0,IF(AD456=Codes!$B$59,0)))))))))</f>
        <v xml:space="preserve"> </v>
      </c>
      <c r="AF456" s="27"/>
      <c r="AG456" s="20" t="str">
        <f>IF(AF456=Codes!$A$62," ",IF(AF456=Codes!$A$63,Codes!$B$63,IF(AF456=Codes!$A$64,Codes!$B$64,IF(AF456=Codes!$A$65,Codes!$B$65,IF(AF456=Codes!$A$66,Codes!$B$66,IF(AF456=Codes!$A$67,Codes!$B$67,IF(AF456=Codes!$A$68,Codes!$B$68,IF(AF456=Codes!$A$69,Codes!$B$69))))))))</f>
        <v xml:space="preserve"> </v>
      </c>
      <c r="AH456" s="20" t="str">
        <f>IF(AG456=" "," ",IF(AG456=Codes!$B$63,1,IF(AG456=Codes!$B$64,1,IF(AG456=Codes!$B$65,1,IF(AG456=Codes!$B$66,0,IF(AG456=Codes!$B$67,0,IF(AG456=Codes!$B$68,0,IF(AG456=Codes!$B$69,0))))))))</f>
        <v xml:space="preserve"> </v>
      </c>
      <c r="AI456" s="12" t="str">
        <f t="shared" si="7"/>
        <v xml:space="preserve"> </v>
      </c>
      <c r="AJ456" s="23"/>
      <c r="AK456" s="13" t="str">
        <f>IF(AJ456=Codes!$A$107," ",IF(AJ456=Codes!$A$108,Codes!$B$108,IF(AJ456=Codes!$A$109,Codes!$B$109,IF(AJ456=Codes!$A$110,Codes!$B$110))))</f>
        <v xml:space="preserve"> </v>
      </c>
      <c r="AL456" s="23"/>
      <c r="AM456" s="12" t="str">
        <f>IF(AL456=Codes!$A$113," ",IF(AL456=Codes!$A$114,Codes!$B$114,IF(AL456=Codes!$A$115,Codes!$B$115,IF(AL456=Codes!$A$116,Codes!$B$116,IF(AL456=Codes!$A$117,Codes!$B$117)))))</f>
        <v xml:space="preserve"> </v>
      </c>
      <c r="AN456" s="22"/>
      <c r="AO456" s="22"/>
    </row>
    <row r="457" spans="1:41" ht="21" customHeight="1" x14ac:dyDescent="0.25">
      <c r="A457" s="24"/>
      <c r="D457" s="18">
        <v>43273</v>
      </c>
      <c r="E457" s="23"/>
      <c r="F457" s="13" t="str">
        <f>IF(E457=Codes!$A$27," ",IF(E457=Codes!$A$28,Codes!$B$28,IF(E457=Codes!$A$29,Codes!$B$29,IF(E457=Codes!$A$30,Codes!$B$30,IF(E457=Codes!$A$31,Codes!$B$31,IF(E457=Codes!$A$32,Codes!$B$32,IF(E457=Codes!$A$33,Codes!$B$33)))))))</f>
        <v xml:space="preserve"> </v>
      </c>
      <c r="G457" s="23"/>
      <c r="H457" s="13" t="str">
        <f>IF(G457=Codes!$A$36," ",IF(G457=Codes!$A$37,Codes!$B$37,IF(G457=Codes!$A$38,Codes!$B$38,IF(G457=Codes!$A$39,Codes!$B$39,IF(G457=Codes!$A$40,Codes!$B$40,IF(G457=Codes!$A$41,Codes!$B$41,IF(G457=Codes!$A$42,Codes!$B$42)))))))</f>
        <v xml:space="preserve"> </v>
      </c>
      <c r="I457" s="26"/>
      <c r="J457" s="27"/>
      <c r="K457" s="20" t="str">
        <f>IF(J457=Codes!$A$2," ",IF(J457=Codes!$A$3,Codes!$B$3,IF(J457=Codes!$A$5,Codes!$B$5,IF(J457=Codes!$A$4,Codes!$B$4))))</f>
        <v xml:space="preserve"> </v>
      </c>
      <c r="L457" s="28"/>
      <c r="M457" s="20" t="str">
        <f>IF(L457=Codes!$A$8," ",IF(L457=Codes!$A$9,Codes!$B$9,IF(L457=Codes!$A$10,Codes!$B$10,IF(L457=Codes!$A$11,Codes!$B$11))))</f>
        <v xml:space="preserve"> </v>
      </c>
      <c r="N457" s="22"/>
      <c r="O457" s="9" t="str">
        <f>IF(N457=Codes!$A$45," ",IF(N457=Codes!$A$46,Codes!$B$46,IF(N457=Codes!$A$47,Codes!$B$47,IF(N457=Codes!$A$48,Codes!$B$48))))</f>
        <v xml:space="preserve"> </v>
      </c>
      <c r="P457" s="22"/>
      <c r="Q457" s="9" t="str">
        <f>IF(P457=Codes!$A$72," ",IF(P457=Codes!$A$73,Codes!$B$73,IF(P457=Codes!$A$74,Codes!$B$74,IF(P457=Codes!$A$75,Codes!$B$75))))</f>
        <v xml:space="preserve"> </v>
      </c>
      <c r="R457" s="22"/>
      <c r="S457" s="9" t="str">
        <f>IF(R457=Codes!$A$78," ",IF(R457=Codes!$A$79,Codes!$B$79,IF(R457=Codes!$A$80,Codes!$B$80,IF(R457=Codes!$A$81,Codes!$B$81,IF(R457=Codes!$A$82,Codes!$B$82)))))</f>
        <v xml:space="preserve"> </v>
      </c>
      <c r="T457" s="22"/>
      <c r="U457" s="22"/>
      <c r="V457" s="9" t="str">
        <f>IF(U457=Codes!$A$14," ",IF(U457=Codes!$A$15,Codes!$B$15,IF(U457=Codes!$A$16,Codes!$B$16,IF(U457=Codes!$A$17,Codes!$B$17,IF(U457=Codes!$A$18,Codes!$B$18,IF(U457=Codes!$A$19,Codes!$B$19,IF(U457=Codes!$A$20,Codes!$B$20,IF(U457=Codes!$A$21,Codes!$B$21,IF(U457=Codes!$A$22,Codes!$B$22,IF(U457=Codes!$A$23,Codes!$B$23,IF(U457=Codes!$A$24,Codes!$B$24)))))))))))</f>
        <v xml:space="preserve"> </v>
      </c>
      <c r="W457" s="22"/>
      <c r="X457" s="9" t="str">
        <f>IF(W457=Codes!$A$85," ",IF(W457=Codes!$A$86,Codes!$B$86,IF(W457=Codes!$A$87,Codes!$B$87,IF(W457=Codes!$A$88,Codes!$B$88,))))</f>
        <v xml:space="preserve"> </v>
      </c>
      <c r="Y457" s="22"/>
      <c r="Z457" s="9" t="str">
        <f>IF(Y457=Codes!$A$91," ",IF(Y457=Codes!$A$92,Codes!$B$92,IF(Y457=Codes!$A$93,Codes!$B$93,IF(Y457=Codes!$A$94,Codes!$B$94,IF(Y457=Codes!$A$95,Codes!$B$95,IF(Y457=Codes!$A$96,Codes!$B$96))))))</f>
        <v xml:space="preserve"> </v>
      </c>
      <c r="AA457" s="22"/>
      <c r="AB457" s="9" t="str">
        <f>IF(AA457=Codes!$A$99," ",IF(AA457=Codes!$A$100,Codes!$B$100,IF(AA457=Codes!$A$101,Codes!$B$101,IF(AA457=Codes!$A$102,Codes!$B$102,IF(AA457=Codes!$A$103,Codes!$B$103,IF(AA457=Codes!$A$104,Codes!$B$104))))))</f>
        <v xml:space="preserve"> </v>
      </c>
      <c r="AC457" s="27"/>
      <c r="AD457" s="20" t="str">
        <f>IF(AC457=Codes!$A$51," ",IF(AC457=Codes!$A$52,Codes!$B$52,IF(AC457=Codes!$A$53,Codes!$B$53,IF(AC457=Codes!$A$54,Codes!$B$54,IF(AC457=Codes!$A$55,Codes!$B$55,IF(AC457=Codes!$A$56,Codes!$B$56,IF(AC457=Codes!$A$57,Codes!$B$57,IF(AC457=Codes!$A$58,Codes!$B$58,IF(AC457=Codes!$A$59,Codes!$B$59)))))))))</f>
        <v xml:space="preserve"> </v>
      </c>
      <c r="AE457" s="20" t="str">
        <f>IF(AD457=" "," ",IF(AD457=Codes!$B$52,1,IF(AD457=Codes!$B$53,1,IF(AD457=Codes!$B$54,1,IF(AD457=Codes!$B$55,0,IF(AD457=Codes!$B$56,0,IF(AD457=Codes!$B$57,0,IF(AD457=Codes!$B$58,0,IF(AD457=Codes!$B$59,0)))))))))</f>
        <v xml:space="preserve"> </v>
      </c>
      <c r="AF457" s="27"/>
      <c r="AG457" s="20" t="str">
        <f>IF(AF457=Codes!$A$62," ",IF(AF457=Codes!$A$63,Codes!$B$63,IF(AF457=Codes!$A$64,Codes!$B$64,IF(AF457=Codes!$A$65,Codes!$B$65,IF(AF457=Codes!$A$66,Codes!$B$66,IF(AF457=Codes!$A$67,Codes!$B$67,IF(AF457=Codes!$A$68,Codes!$B$68,IF(AF457=Codes!$A$69,Codes!$B$69))))))))</f>
        <v xml:space="preserve"> </v>
      </c>
      <c r="AH457" s="20" t="str">
        <f>IF(AG457=" "," ",IF(AG457=Codes!$B$63,1,IF(AG457=Codes!$B$64,1,IF(AG457=Codes!$B$65,1,IF(AG457=Codes!$B$66,0,IF(AG457=Codes!$B$67,0,IF(AG457=Codes!$B$68,0,IF(AG457=Codes!$B$69,0))))))))</f>
        <v xml:space="preserve"> </v>
      </c>
      <c r="AI457" s="12" t="str">
        <f t="shared" si="7"/>
        <v xml:space="preserve"> </v>
      </c>
      <c r="AJ457" s="23"/>
      <c r="AK457" s="13" t="str">
        <f>IF(AJ457=Codes!$A$107," ",IF(AJ457=Codes!$A$108,Codes!$B$108,IF(AJ457=Codes!$A$109,Codes!$B$109,IF(AJ457=Codes!$A$110,Codes!$B$110))))</f>
        <v xml:space="preserve"> </v>
      </c>
      <c r="AL457" s="23"/>
      <c r="AM457" s="12" t="str">
        <f>IF(AL457=Codes!$A$113," ",IF(AL457=Codes!$A$114,Codes!$B$114,IF(AL457=Codes!$A$115,Codes!$B$115,IF(AL457=Codes!$A$116,Codes!$B$116,IF(AL457=Codes!$A$117,Codes!$B$117)))))</f>
        <v xml:space="preserve"> </v>
      </c>
      <c r="AN457" s="22"/>
      <c r="AO457" s="22"/>
    </row>
    <row r="458" spans="1:41" ht="21" customHeight="1" x14ac:dyDescent="0.25">
      <c r="A458" s="24"/>
      <c r="D458" s="18">
        <v>43273</v>
      </c>
      <c r="E458" s="23"/>
      <c r="F458" s="13" t="str">
        <f>IF(E458=Codes!$A$27," ",IF(E458=Codes!$A$28,Codes!$B$28,IF(E458=Codes!$A$29,Codes!$B$29,IF(E458=Codes!$A$30,Codes!$B$30,IF(E458=Codes!$A$31,Codes!$B$31,IF(E458=Codes!$A$32,Codes!$B$32,IF(E458=Codes!$A$33,Codes!$B$33)))))))</f>
        <v xml:space="preserve"> </v>
      </c>
      <c r="G458" s="23"/>
      <c r="H458" s="13" t="str">
        <f>IF(G458=Codes!$A$36," ",IF(G458=Codes!$A$37,Codes!$B$37,IF(G458=Codes!$A$38,Codes!$B$38,IF(G458=Codes!$A$39,Codes!$B$39,IF(G458=Codes!$A$40,Codes!$B$40,IF(G458=Codes!$A$41,Codes!$B$41,IF(G458=Codes!$A$42,Codes!$B$42)))))))</f>
        <v xml:space="preserve"> </v>
      </c>
      <c r="I458" s="26"/>
      <c r="J458" s="27"/>
      <c r="K458" s="20" t="str">
        <f>IF(J458=Codes!$A$2," ",IF(J458=Codes!$A$3,Codes!$B$3,IF(J458=Codes!$A$5,Codes!$B$5,IF(J458=Codes!$A$4,Codes!$B$4))))</f>
        <v xml:space="preserve"> </v>
      </c>
      <c r="L458" s="28"/>
      <c r="M458" s="20" t="str">
        <f>IF(L458=Codes!$A$8," ",IF(L458=Codes!$A$9,Codes!$B$9,IF(L458=Codes!$A$10,Codes!$B$10,IF(L458=Codes!$A$11,Codes!$B$11))))</f>
        <v xml:space="preserve"> </v>
      </c>
      <c r="N458" s="22"/>
      <c r="O458" s="9" t="str">
        <f>IF(N458=Codes!$A$45," ",IF(N458=Codes!$A$46,Codes!$B$46,IF(N458=Codes!$A$47,Codes!$B$47,IF(N458=Codes!$A$48,Codes!$B$48))))</f>
        <v xml:space="preserve"> </v>
      </c>
      <c r="P458" s="22"/>
      <c r="Q458" s="9" t="str">
        <f>IF(P458=Codes!$A$72," ",IF(P458=Codes!$A$73,Codes!$B$73,IF(P458=Codes!$A$74,Codes!$B$74,IF(P458=Codes!$A$75,Codes!$B$75))))</f>
        <v xml:space="preserve"> </v>
      </c>
      <c r="R458" s="22"/>
      <c r="S458" s="9" t="str">
        <f>IF(R458=Codes!$A$78," ",IF(R458=Codes!$A$79,Codes!$B$79,IF(R458=Codes!$A$80,Codes!$B$80,IF(R458=Codes!$A$81,Codes!$B$81,IF(R458=Codes!$A$82,Codes!$B$82)))))</f>
        <v xml:space="preserve"> </v>
      </c>
      <c r="T458" s="22"/>
      <c r="U458" s="22"/>
      <c r="V458" s="9" t="str">
        <f>IF(U458=Codes!$A$14," ",IF(U458=Codes!$A$15,Codes!$B$15,IF(U458=Codes!$A$16,Codes!$B$16,IF(U458=Codes!$A$17,Codes!$B$17,IF(U458=Codes!$A$18,Codes!$B$18,IF(U458=Codes!$A$19,Codes!$B$19,IF(U458=Codes!$A$20,Codes!$B$20,IF(U458=Codes!$A$21,Codes!$B$21,IF(U458=Codes!$A$22,Codes!$B$22,IF(U458=Codes!$A$23,Codes!$B$23,IF(U458=Codes!$A$24,Codes!$B$24)))))))))))</f>
        <v xml:space="preserve"> </v>
      </c>
      <c r="W458" s="22"/>
      <c r="X458" s="9" t="str">
        <f>IF(W458=Codes!$A$85," ",IF(W458=Codes!$A$86,Codes!$B$86,IF(W458=Codes!$A$87,Codes!$B$87,IF(W458=Codes!$A$88,Codes!$B$88,))))</f>
        <v xml:space="preserve"> </v>
      </c>
      <c r="Y458" s="22"/>
      <c r="Z458" s="9" t="str">
        <f>IF(Y458=Codes!$A$91," ",IF(Y458=Codes!$A$92,Codes!$B$92,IF(Y458=Codes!$A$93,Codes!$B$93,IF(Y458=Codes!$A$94,Codes!$B$94,IF(Y458=Codes!$A$95,Codes!$B$95,IF(Y458=Codes!$A$96,Codes!$B$96))))))</f>
        <v xml:space="preserve"> </v>
      </c>
      <c r="AA458" s="22"/>
      <c r="AB458" s="9" t="str">
        <f>IF(AA458=Codes!$A$99," ",IF(AA458=Codes!$A$100,Codes!$B$100,IF(AA458=Codes!$A$101,Codes!$B$101,IF(AA458=Codes!$A$102,Codes!$B$102,IF(AA458=Codes!$A$103,Codes!$B$103,IF(AA458=Codes!$A$104,Codes!$B$104))))))</f>
        <v xml:space="preserve"> </v>
      </c>
      <c r="AC458" s="27"/>
      <c r="AD458" s="20" t="str">
        <f>IF(AC458=Codes!$A$51," ",IF(AC458=Codes!$A$52,Codes!$B$52,IF(AC458=Codes!$A$53,Codes!$B$53,IF(AC458=Codes!$A$54,Codes!$B$54,IF(AC458=Codes!$A$55,Codes!$B$55,IF(AC458=Codes!$A$56,Codes!$B$56,IF(AC458=Codes!$A$57,Codes!$B$57,IF(AC458=Codes!$A$58,Codes!$B$58,IF(AC458=Codes!$A$59,Codes!$B$59)))))))))</f>
        <v xml:space="preserve"> </v>
      </c>
      <c r="AE458" s="20" t="str">
        <f>IF(AD458=" "," ",IF(AD458=Codes!$B$52,1,IF(AD458=Codes!$B$53,1,IF(AD458=Codes!$B$54,1,IF(AD458=Codes!$B$55,0,IF(AD458=Codes!$B$56,0,IF(AD458=Codes!$B$57,0,IF(AD458=Codes!$B$58,0,IF(AD458=Codes!$B$59,0)))))))))</f>
        <v xml:space="preserve"> </v>
      </c>
      <c r="AF458" s="27"/>
      <c r="AG458" s="20" t="str">
        <f>IF(AF458=Codes!$A$62," ",IF(AF458=Codes!$A$63,Codes!$B$63,IF(AF458=Codes!$A$64,Codes!$B$64,IF(AF458=Codes!$A$65,Codes!$B$65,IF(AF458=Codes!$A$66,Codes!$B$66,IF(AF458=Codes!$A$67,Codes!$B$67,IF(AF458=Codes!$A$68,Codes!$B$68,IF(AF458=Codes!$A$69,Codes!$B$69))))))))</f>
        <v xml:space="preserve"> </v>
      </c>
      <c r="AH458" s="20" t="str">
        <f>IF(AG458=" "," ",IF(AG458=Codes!$B$63,1,IF(AG458=Codes!$B$64,1,IF(AG458=Codes!$B$65,1,IF(AG458=Codes!$B$66,0,IF(AG458=Codes!$B$67,0,IF(AG458=Codes!$B$68,0,IF(AG458=Codes!$B$69,0))))))))</f>
        <v xml:space="preserve"> </v>
      </c>
      <c r="AI458" s="12" t="str">
        <f t="shared" si="7"/>
        <v xml:space="preserve"> </v>
      </c>
      <c r="AJ458" s="23"/>
      <c r="AK458" s="13" t="str">
        <f>IF(AJ458=Codes!$A$107," ",IF(AJ458=Codes!$A$108,Codes!$B$108,IF(AJ458=Codes!$A$109,Codes!$B$109,IF(AJ458=Codes!$A$110,Codes!$B$110))))</f>
        <v xml:space="preserve"> </v>
      </c>
      <c r="AL458" s="23"/>
      <c r="AM458" s="12" t="str">
        <f>IF(AL458=Codes!$A$113," ",IF(AL458=Codes!$A$114,Codes!$B$114,IF(AL458=Codes!$A$115,Codes!$B$115,IF(AL458=Codes!$A$116,Codes!$B$116,IF(AL458=Codes!$A$117,Codes!$B$117)))))</f>
        <v xml:space="preserve"> </v>
      </c>
      <c r="AN458" s="22"/>
      <c r="AO458" s="22"/>
    </row>
    <row r="459" spans="1:41" ht="21" customHeight="1" x14ac:dyDescent="0.25">
      <c r="A459" s="24"/>
      <c r="D459" s="18">
        <v>43273</v>
      </c>
      <c r="E459" s="23"/>
      <c r="F459" s="13" t="str">
        <f>IF(E459=Codes!$A$27," ",IF(E459=Codes!$A$28,Codes!$B$28,IF(E459=Codes!$A$29,Codes!$B$29,IF(E459=Codes!$A$30,Codes!$B$30,IF(E459=Codes!$A$31,Codes!$B$31,IF(E459=Codes!$A$32,Codes!$B$32,IF(E459=Codes!$A$33,Codes!$B$33)))))))</f>
        <v xml:space="preserve"> </v>
      </c>
      <c r="G459" s="23"/>
      <c r="H459" s="13" t="str">
        <f>IF(G459=Codes!$A$36," ",IF(G459=Codes!$A$37,Codes!$B$37,IF(G459=Codes!$A$38,Codes!$B$38,IF(G459=Codes!$A$39,Codes!$B$39,IF(G459=Codes!$A$40,Codes!$B$40,IF(G459=Codes!$A$41,Codes!$B$41,IF(G459=Codes!$A$42,Codes!$B$42)))))))</f>
        <v xml:space="preserve"> </v>
      </c>
      <c r="I459" s="26"/>
      <c r="J459" s="27"/>
      <c r="K459" s="20" t="str">
        <f>IF(J459=Codes!$A$2," ",IF(J459=Codes!$A$3,Codes!$B$3,IF(J459=Codes!$A$5,Codes!$B$5,IF(J459=Codes!$A$4,Codes!$B$4))))</f>
        <v xml:space="preserve"> </v>
      </c>
      <c r="L459" s="28"/>
      <c r="M459" s="20" t="str">
        <f>IF(L459=Codes!$A$8," ",IF(L459=Codes!$A$9,Codes!$B$9,IF(L459=Codes!$A$10,Codes!$B$10,IF(L459=Codes!$A$11,Codes!$B$11))))</f>
        <v xml:space="preserve"> </v>
      </c>
      <c r="N459" s="22"/>
      <c r="O459" s="9" t="str">
        <f>IF(N459=Codes!$A$45," ",IF(N459=Codes!$A$46,Codes!$B$46,IF(N459=Codes!$A$47,Codes!$B$47,IF(N459=Codes!$A$48,Codes!$B$48))))</f>
        <v xml:space="preserve"> </v>
      </c>
      <c r="P459" s="22"/>
      <c r="Q459" s="9" t="str">
        <f>IF(P459=Codes!$A$72," ",IF(P459=Codes!$A$73,Codes!$B$73,IF(P459=Codes!$A$74,Codes!$B$74,IF(P459=Codes!$A$75,Codes!$B$75))))</f>
        <v xml:space="preserve"> </v>
      </c>
      <c r="R459" s="22"/>
      <c r="S459" s="9" t="str">
        <f>IF(R459=Codes!$A$78," ",IF(R459=Codes!$A$79,Codes!$B$79,IF(R459=Codes!$A$80,Codes!$B$80,IF(R459=Codes!$A$81,Codes!$B$81,IF(R459=Codes!$A$82,Codes!$B$82)))))</f>
        <v xml:space="preserve"> </v>
      </c>
      <c r="T459" s="22"/>
      <c r="U459" s="22"/>
      <c r="V459" s="9" t="str">
        <f>IF(U459=Codes!$A$14," ",IF(U459=Codes!$A$15,Codes!$B$15,IF(U459=Codes!$A$16,Codes!$B$16,IF(U459=Codes!$A$17,Codes!$B$17,IF(U459=Codes!$A$18,Codes!$B$18,IF(U459=Codes!$A$19,Codes!$B$19,IF(U459=Codes!$A$20,Codes!$B$20,IF(U459=Codes!$A$21,Codes!$B$21,IF(U459=Codes!$A$22,Codes!$B$22,IF(U459=Codes!$A$23,Codes!$B$23,IF(U459=Codes!$A$24,Codes!$B$24)))))))))))</f>
        <v xml:space="preserve"> </v>
      </c>
      <c r="W459" s="22"/>
      <c r="X459" s="9" t="str">
        <f>IF(W459=Codes!$A$85," ",IF(W459=Codes!$A$86,Codes!$B$86,IF(W459=Codes!$A$87,Codes!$B$87,IF(W459=Codes!$A$88,Codes!$B$88,))))</f>
        <v xml:space="preserve"> </v>
      </c>
      <c r="Y459" s="22"/>
      <c r="Z459" s="9" t="str">
        <f>IF(Y459=Codes!$A$91," ",IF(Y459=Codes!$A$92,Codes!$B$92,IF(Y459=Codes!$A$93,Codes!$B$93,IF(Y459=Codes!$A$94,Codes!$B$94,IF(Y459=Codes!$A$95,Codes!$B$95,IF(Y459=Codes!$A$96,Codes!$B$96))))))</f>
        <v xml:space="preserve"> </v>
      </c>
      <c r="AA459" s="22"/>
      <c r="AB459" s="9" t="str">
        <f>IF(AA459=Codes!$A$99," ",IF(AA459=Codes!$A$100,Codes!$B$100,IF(AA459=Codes!$A$101,Codes!$B$101,IF(AA459=Codes!$A$102,Codes!$B$102,IF(AA459=Codes!$A$103,Codes!$B$103,IF(AA459=Codes!$A$104,Codes!$B$104))))))</f>
        <v xml:space="preserve"> </v>
      </c>
      <c r="AC459" s="27"/>
      <c r="AD459" s="20" t="str">
        <f>IF(AC459=Codes!$A$51," ",IF(AC459=Codes!$A$52,Codes!$B$52,IF(AC459=Codes!$A$53,Codes!$B$53,IF(AC459=Codes!$A$54,Codes!$B$54,IF(AC459=Codes!$A$55,Codes!$B$55,IF(AC459=Codes!$A$56,Codes!$B$56,IF(AC459=Codes!$A$57,Codes!$B$57,IF(AC459=Codes!$A$58,Codes!$B$58,IF(AC459=Codes!$A$59,Codes!$B$59)))))))))</f>
        <v xml:space="preserve"> </v>
      </c>
      <c r="AE459" s="20" t="str">
        <f>IF(AD459=" "," ",IF(AD459=Codes!$B$52,1,IF(AD459=Codes!$B$53,1,IF(AD459=Codes!$B$54,1,IF(AD459=Codes!$B$55,0,IF(AD459=Codes!$B$56,0,IF(AD459=Codes!$B$57,0,IF(AD459=Codes!$B$58,0,IF(AD459=Codes!$B$59,0)))))))))</f>
        <v xml:space="preserve"> </v>
      </c>
      <c r="AF459" s="27"/>
      <c r="AG459" s="20" t="str">
        <f>IF(AF459=Codes!$A$62," ",IF(AF459=Codes!$A$63,Codes!$B$63,IF(AF459=Codes!$A$64,Codes!$B$64,IF(AF459=Codes!$A$65,Codes!$B$65,IF(AF459=Codes!$A$66,Codes!$B$66,IF(AF459=Codes!$A$67,Codes!$B$67,IF(AF459=Codes!$A$68,Codes!$B$68,IF(AF459=Codes!$A$69,Codes!$B$69))))))))</f>
        <v xml:space="preserve"> </v>
      </c>
      <c r="AH459" s="20" t="str">
        <f>IF(AG459=" "," ",IF(AG459=Codes!$B$63,1,IF(AG459=Codes!$B$64,1,IF(AG459=Codes!$B$65,1,IF(AG459=Codes!$B$66,0,IF(AG459=Codes!$B$67,0,IF(AG459=Codes!$B$68,0,IF(AG459=Codes!$B$69,0))))))))</f>
        <v xml:space="preserve"> </v>
      </c>
      <c r="AI459" s="12" t="str">
        <f t="shared" si="7"/>
        <v xml:space="preserve"> </v>
      </c>
      <c r="AJ459" s="23"/>
      <c r="AK459" s="13" t="str">
        <f>IF(AJ459=Codes!$A$107," ",IF(AJ459=Codes!$A$108,Codes!$B$108,IF(AJ459=Codes!$A$109,Codes!$B$109,IF(AJ459=Codes!$A$110,Codes!$B$110))))</f>
        <v xml:space="preserve"> </v>
      </c>
      <c r="AL459" s="23"/>
      <c r="AM459" s="12" t="str">
        <f>IF(AL459=Codes!$A$113," ",IF(AL459=Codes!$A$114,Codes!$B$114,IF(AL459=Codes!$A$115,Codes!$B$115,IF(AL459=Codes!$A$116,Codes!$B$116,IF(AL459=Codes!$A$117,Codes!$B$117)))))</f>
        <v xml:space="preserve"> </v>
      </c>
      <c r="AN459" s="22"/>
      <c r="AO459" s="22"/>
    </row>
    <row r="460" spans="1:41" ht="21" customHeight="1" x14ac:dyDescent="0.25">
      <c r="A460" s="24"/>
      <c r="D460" s="18">
        <v>43273</v>
      </c>
      <c r="E460" s="23"/>
      <c r="F460" s="13" t="str">
        <f>IF(E460=Codes!$A$27," ",IF(E460=Codes!$A$28,Codes!$B$28,IF(E460=Codes!$A$29,Codes!$B$29,IF(E460=Codes!$A$30,Codes!$B$30,IF(E460=Codes!$A$31,Codes!$B$31,IF(E460=Codes!$A$32,Codes!$B$32,IF(E460=Codes!$A$33,Codes!$B$33)))))))</f>
        <v xml:space="preserve"> </v>
      </c>
      <c r="G460" s="23"/>
      <c r="H460" s="13" t="str">
        <f>IF(G460=Codes!$A$36," ",IF(G460=Codes!$A$37,Codes!$B$37,IF(G460=Codes!$A$38,Codes!$B$38,IF(G460=Codes!$A$39,Codes!$B$39,IF(G460=Codes!$A$40,Codes!$B$40,IF(G460=Codes!$A$41,Codes!$B$41,IF(G460=Codes!$A$42,Codes!$B$42)))))))</f>
        <v xml:space="preserve"> </v>
      </c>
      <c r="I460" s="26"/>
      <c r="J460" s="27"/>
      <c r="K460" s="20" t="str">
        <f>IF(J460=Codes!$A$2," ",IF(J460=Codes!$A$3,Codes!$B$3,IF(J460=Codes!$A$5,Codes!$B$5,IF(J460=Codes!$A$4,Codes!$B$4))))</f>
        <v xml:space="preserve"> </v>
      </c>
      <c r="L460" s="28"/>
      <c r="M460" s="20" t="str">
        <f>IF(L460=Codes!$A$8," ",IF(L460=Codes!$A$9,Codes!$B$9,IF(L460=Codes!$A$10,Codes!$B$10,IF(L460=Codes!$A$11,Codes!$B$11))))</f>
        <v xml:space="preserve"> </v>
      </c>
      <c r="N460" s="22"/>
      <c r="O460" s="9" t="str">
        <f>IF(N460=Codes!$A$45," ",IF(N460=Codes!$A$46,Codes!$B$46,IF(N460=Codes!$A$47,Codes!$B$47,IF(N460=Codes!$A$48,Codes!$B$48))))</f>
        <v xml:space="preserve"> </v>
      </c>
      <c r="P460" s="22"/>
      <c r="Q460" s="9" t="str">
        <f>IF(P460=Codes!$A$72," ",IF(P460=Codes!$A$73,Codes!$B$73,IF(P460=Codes!$A$74,Codes!$B$74,IF(P460=Codes!$A$75,Codes!$B$75))))</f>
        <v xml:space="preserve"> </v>
      </c>
      <c r="R460" s="22"/>
      <c r="S460" s="9" t="str">
        <f>IF(R460=Codes!$A$78," ",IF(R460=Codes!$A$79,Codes!$B$79,IF(R460=Codes!$A$80,Codes!$B$80,IF(R460=Codes!$A$81,Codes!$B$81,IF(R460=Codes!$A$82,Codes!$B$82)))))</f>
        <v xml:space="preserve"> </v>
      </c>
      <c r="T460" s="22"/>
      <c r="U460" s="22"/>
      <c r="V460" s="9" t="str">
        <f>IF(U460=Codes!$A$14," ",IF(U460=Codes!$A$15,Codes!$B$15,IF(U460=Codes!$A$16,Codes!$B$16,IF(U460=Codes!$A$17,Codes!$B$17,IF(U460=Codes!$A$18,Codes!$B$18,IF(U460=Codes!$A$19,Codes!$B$19,IF(U460=Codes!$A$20,Codes!$B$20,IF(U460=Codes!$A$21,Codes!$B$21,IF(U460=Codes!$A$22,Codes!$B$22,IF(U460=Codes!$A$23,Codes!$B$23,IF(U460=Codes!$A$24,Codes!$B$24)))))))))))</f>
        <v xml:space="preserve"> </v>
      </c>
      <c r="W460" s="22"/>
      <c r="X460" s="9" t="str">
        <f>IF(W460=Codes!$A$85," ",IF(W460=Codes!$A$86,Codes!$B$86,IF(W460=Codes!$A$87,Codes!$B$87,IF(W460=Codes!$A$88,Codes!$B$88,))))</f>
        <v xml:space="preserve"> </v>
      </c>
      <c r="Y460" s="22"/>
      <c r="Z460" s="9" t="str">
        <f>IF(Y460=Codes!$A$91," ",IF(Y460=Codes!$A$92,Codes!$B$92,IF(Y460=Codes!$A$93,Codes!$B$93,IF(Y460=Codes!$A$94,Codes!$B$94,IF(Y460=Codes!$A$95,Codes!$B$95,IF(Y460=Codes!$A$96,Codes!$B$96))))))</f>
        <v xml:space="preserve"> </v>
      </c>
      <c r="AA460" s="22"/>
      <c r="AB460" s="9" t="str">
        <f>IF(AA460=Codes!$A$99," ",IF(AA460=Codes!$A$100,Codes!$B$100,IF(AA460=Codes!$A$101,Codes!$B$101,IF(AA460=Codes!$A$102,Codes!$B$102,IF(AA460=Codes!$A$103,Codes!$B$103,IF(AA460=Codes!$A$104,Codes!$B$104))))))</f>
        <v xml:space="preserve"> </v>
      </c>
      <c r="AC460" s="27"/>
      <c r="AD460" s="20" t="str">
        <f>IF(AC460=Codes!$A$51," ",IF(AC460=Codes!$A$52,Codes!$B$52,IF(AC460=Codes!$A$53,Codes!$B$53,IF(AC460=Codes!$A$54,Codes!$B$54,IF(AC460=Codes!$A$55,Codes!$B$55,IF(AC460=Codes!$A$56,Codes!$B$56,IF(AC460=Codes!$A$57,Codes!$B$57,IF(AC460=Codes!$A$58,Codes!$B$58,IF(AC460=Codes!$A$59,Codes!$B$59)))))))))</f>
        <v xml:space="preserve"> </v>
      </c>
      <c r="AE460" s="20" t="str">
        <f>IF(AD460=" "," ",IF(AD460=Codes!$B$52,1,IF(AD460=Codes!$B$53,1,IF(AD460=Codes!$B$54,1,IF(AD460=Codes!$B$55,0,IF(AD460=Codes!$B$56,0,IF(AD460=Codes!$B$57,0,IF(AD460=Codes!$B$58,0,IF(AD460=Codes!$B$59,0)))))))))</f>
        <v xml:space="preserve"> </v>
      </c>
      <c r="AF460" s="27"/>
      <c r="AG460" s="20" t="str">
        <f>IF(AF460=Codes!$A$62," ",IF(AF460=Codes!$A$63,Codes!$B$63,IF(AF460=Codes!$A$64,Codes!$B$64,IF(AF460=Codes!$A$65,Codes!$B$65,IF(AF460=Codes!$A$66,Codes!$B$66,IF(AF460=Codes!$A$67,Codes!$B$67,IF(AF460=Codes!$A$68,Codes!$B$68,IF(AF460=Codes!$A$69,Codes!$B$69))))))))</f>
        <v xml:space="preserve"> </v>
      </c>
      <c r="AH460" s="20" t="str">
        <f>IF(AG460=" "," ",IF(AG460=Codes!$B$63,1,IF(AG460=Codes!$B$64,1,IF(AG460=Codes!$B$65,1,IF(AG460=Codes!$B$66,0,IF(AG460=Codes!$B$67,0,IF(AG460=Codes!$B$68,0,IF(AG460=Codes!$B$69,0))))))))</f>
        <v xml:space="preserve"> </v>
      </c>
      <c r="AI460" s="12" t="str">
        <f t="shared" si="7"/>
        <v xml:space="preserve"> </v>
      </c>
      <c r="AJ460" s="23"/>
      <c r="AK460" s="13" t="str">
        <f>IF(AJ460=Codes!$A$107," ",IF(AJ460=Codes!$A$108,Codes!$B$108,IF(AJ460=Codes!$A$109,Codes!$B$109,IF(AJ460=Codes!$A$110,Codes!$B$110))))</f>
        <v xml:space="preserve"> </v>
      </c>
      <c r="AL460" s="23"/>
      <c r="AM460" s="12" t="str">
        <f>IF(AL460=Codes!$A$113," ",IF(AL460=Codes!$A$114,Codes!$B$114,IF(AL460=Codes!$A$115,Codes!$B$115,IF(AL460=Codes!$A$116,Codes!$B$116,IF(AL460=Codes!$A$117,Codes!$B$117)))))</f>
        <v xml:space="preserve"> </v>
      </c>
      <c r="AN460" s="22"/>
      <c r="AO460" s="22"/>
    </row>
    <row r="461" spans="1:41" ht="21" customHeight="1" x14ac:dyDescent="0.25">
      <c r="A461" s="24"/>
      <c r="D461" s="18">
        <v>43273</v>
      </c>
      <c r="E461" s="23"/>
      <c r="F461" s="13" t="str">
        <f>IF(E461=Codes!$A$27," ",IF(E461=Codes!$A$28,Codes!$B$28,IF(E461=Codes!$A$29,Codes!$B$29,IF(E461=Codes!$A$30,Codes!$B$30,IF(E461=Codes!$A$31,Codes!$B$31,IF(E461=Codes!$A$32,Codes!$B$32,IF(E461=Codes!$A$33,Codes!$B$33)))))))</f>
        <v xml:space="preserve"> </v>
      </c>
      <c r="G461" s="23"/>
      <c r="H461" s="13" t="str">
        <f>IF(G461=Codes!$A$36," ",IF(G461=Codes!$A$37,Codes!$B$37,IF(G461=Codes!$A$38,Codes!$B$38,IF(G461=Codes!$A$39,Codes!$B$39,IF(G461=Codes!$A$40,Codes!$B$40,IF(G461=Codes!$A$41,Codes!$B$41,IF(G461=Codes!$A$42,Codes!$B$42)))))))</f>
        <v xml:space="preserve"> </v>
      </c>
      <c r="I461" s="26"/>
      <c r="J461" s="27"/>
      <c r="K461" s="20" t="str">
        <f>IF(J461=Codes!$A$2," ",IF(J461=Codes!$A$3,Codes!$B$3,IF(J461=Codes!$A$5,Codes!$B$5,IF(J461=Codes!$A$4,Codes!$B$4))))</f>
        <v xml:space="preserve"> </v>
      </c>
      <c r="L461" s="28"/>
      <c r="M461" s="20" t="str">
        <f>IF(L461=Codes!$A$8," ",IF(L461=Codes!$A$9,Codes!$B$9,IF(L461=Codes!$A$10,Codes!$B$10,IF(L461=Codes!$A$11,Codes!$B$11))))</f>
        <v xml:space="preserve"> </v>
      </c>
      <c r="N461" s="22"/>
      <c r="O461" s="9" t="str">
        <f>IF(N461=Codes!$A$45," ",IF(N461=Codes!$A$46,Codes!$B$46,IF(N461=Codes!$A$47,Codes!$B$47,IF(N461=Codes!$A$48,Codes!$B$48))))</f>
        <v xml:space="preserve"> </v>
      </c>
      <c r="P461" s="22"/>
      <c r="Q461" s="9" t="str">
        <f>IF(P461=Codes!$A$72," ",IF(P461=Codes!$A$73,Codes!$B$73,IF(P461=Codes!$A$74,Codes!$B$74,IF(P461=Codes!$A$75,Codes!$B$75))))</f>
        <v xml:space="preserve"> </v>
      </c>
      <c r="R461" s="22"/>
      <c r="S461" s="9" t="str">
        <f>IF(R461=Codes!$A$78," ",IF(R461=Codes!$A$79,Codes!$B$79,IF(R461=Codes!$A$80,Codes!$B$80,IF(R461=Codes!$A$81,Codes!$B$81,IF(R461=Codes!$A$82,Codes!$B$82)))))</f>
        <v xml:space="preserve"> </v>
      </c>
      <c r="T461" s="22"/>
      <c r="U461" s="22"/>
      <c r="V461" s="9" t="str">
        <f>IF(U461=Codes!$A$14," ",IF(U461=Codes!$A$15,Codes!$B$15,IF(U461=Codes!$A$16,Codes!$B$16,IF(U461=Codes!$A$17,Codes!$B$17,IF(U461=Codes!$A$18,Codes!$B$18,IF(U461=Codes!$A$19,Codes!$B$19,IF(U461=Codes!$A$20,Codes!$B$20,IF(U461=Codes!$A$21,Codes!$B$21,IF(U461=Codes!$A$22,Codes!$B$22,IF(U461=Codes!$A$23,Codes!$B$23,IF(U461=Codes!$A$24,Codes!$B$24)))))))))))</f>
        <v xml:space="preserve"> </v>
      </c>
      <c r="W461" s="22"/>
      <c r="X461" s="9" t="str">
        <f>IF(W461=Codes!$A$85," ",IF(W461=Codes!$A$86,Codes!$B$86,IF(W461=Codes!$A$87,Codes!$B$87,IF(W461=Codes!$A$88,Codes!$B$88,))))</f>
        <v xml:space="preserve"> </v>
      </c>
      <c r="Y461" s="22"/>
      <c r="Z461" s="9" t="str">
        <f>IF(Y461=Codes!$A$91," ",IF(Y461=Codes!$A$92,Codes!$B$92,IF(Y461=Codes!$A$93,Codes!$B$93,IF(Y461=Codes!$A$94,Codes!$B$94,IF(Y461=Codes!$A$95,Codes!$B$95,IF(Y461=Codes!$A$96,Codes!$B$96))))))</f>
        <v xml:space="preserve"> </v>
      </c>
      <c r="AA461" s="22"/>
      <c r="AB461" s="9" t="str">
        <f>IF(AA461=Codes!$A$99," ",IF(AA461=Codes!$A$100,Codes!$B$100,IF(AA461=Codes!$A$101,Codes!$B$101,IF(AA461=Codes!$A$102,Codes!$B$102,IF(AA461=Codes!$A$103,Codes!$B$103,IF(AA461=Codes!$A$104,Codes!$B$104))))))</f>
        <v xml:space="preserve"> </v>
      </c>
      <c r="AC461" s="27"/>
      <c r="AD461" s="20" t="str">
        <f>IF(AC461=Codes!$A$51," ",IF(AC461=Codes!$A$52,Codes!$B$52,IF(AC461=Codes!$A$53,Codes!$B$53,IF(AC461=Codes!$A$54,Codes!$B$54,IF(AC461=Codes!$A$55,Codes!$B$55,IF(AC461=Codes!$A$56,Codes!$B$56,IF(AC461=Codes!$A$57,Codes!$B$57,IF(AC461=Codes!$A$58,Codes!$B$58,IF(AC461=Codes!$A$59,Codes!$B$59)))))))))</f>
        <v xml:space="preserve"> </v>
      </c>
      <c r="AE461" s="20" t="str">
        <f>IF(AD461=" "," ",IF(AD461=Codes!$B$52,1,IF(AD461=Codes!$B$53,1,IF(AD461=Codes!$B$54,1,IF(AD461=Codes!$B$55,0,IF(AD461=Codes!$B$56,0,IF(AD461=Codes!$B$57,0,IF(AD461=Codes!$B$58,0,IF(AD461=Codes!$B$59,0)))))))))</f>
        <v xml:space="preserve"> </v>
      </c>
      <c r="AF461" s="27"/>
      <c r="AG461" s="20" t="str">
        <f>IF(AF461=Codes!$A$62," ",IF(AF461=Codes!$A$63,Codes!$B$63,IF(AF461=Codes!$A$64,Codes!$B$64,IF(AF461=Codes!$A$65,Codes!$B$65,IF(AF461=Codes!$A$66,Codes!$B$66,IF(AF461=Codes!$A$67,Codes!$B$67,IF(AF461=Codes!$A$68,Codes!$B$68,IF(AF461=Codes!$A$69,Codes!$B$69))))))))</f>
        <v xml:space="preserve"> </v>
      </c>
      <c r="AH461" s="20" t="str">
        <f>IF(AG461=" "," ",IF(AG461=Codes!$B$63,1,IF(AG461=Codes!$B$64,1,IF(AG461=Codes!$B$65,1,IF(AG461=Codes!$B$66,0,IF(AG461=Codes!$B$67,0,IF(AG461=Codes!$B$68,0,IF(AG461=Codes!$B$69,0))))))))</f>
        <v xml:space="preserve"> </v>
      </c>
      <c r="AI461" s="12" t="str">
        <f t="shared" si="7"/>
        <v xml:space="preserve"> </v>
      </c>
      <c r="AJ461" s="23"/>
      <c r="AK461" s="13" t="str">
        <f>IF(AJ461=Codes!$A$107," ",IF(AJ461=Codes!$A$108,Codes!$B$108,IF(AJ461=Codes!$A$109,Codes!$B$109,IF(AJ461=Codes!$A$110,Codes!$B$110))))</f>
        <v xml:space="preserve"> </v>
      </c>
      <c r="AL461" s="23"/>
      <c r="AM461" s="12" t="str">
        <f>IF(AL461=Codes!$A$113," ",IF(AL461=Codes!$A$114,Codes!$B$114,IF(AL461=Codes!$A$115,Codes!$B$115,IF(AL461=Codes!$A$116,Codes!$B$116,IF(AL461=Codes!$A$117,Codes!$B$117)))))</f>
        <v xml:space="preserve"> </v>
      </c>
      <c r="AN461" s="22"/>
      <c r="AO461" s="22"/>
    </row>
    <row r="462" spans="1:41" ht="21" customHeight="1" x14ac:dyDescent="0.25">
      <c r="A462" s="24"/>
      <c r="D462" s="18">
        <v>43273</v>
      </c>
      <c r="E462" s="23"/>
      <c r="F462" s="13" t="str">
        <f>IF(E462=Codes!$A$27," ",IF(E462=Codes!$A$28,Codes!$B$28,IF(E462=Codes!$A$29,Codes!$B$29,IF(E462=Codes!$A$30,Codes!$B$30,IF(E462=Codes!$A$31,Codes!$B$31,IF(E462=Codes!$A$32,Codes!$B$32,IF(E462=Codes!$A$33,Codes!$B$33)))))))</f>
        <v xml:space="preserve"> </v>
      </c>
      <c r="G462" s="23"/>
      <c r="H462" s="13" t="str">
        <f>IF(G462=Codes!$A$36," ",IF(G462=Codes!$A$37,Codes!$B$37,IF(G462=Codes!$A$38,Codes!$B$38,IF(G462=Codes!$A$39,Codes!$B$39,IF(G462=Codes!$A$40,Codes!$B$40,IF(G462=Codes!$A$41,Codes!$B$41,IF(G462=Codes!$A$42,Codes!$B$42)))))))</f>
        <v xml:space="preserve"> </v>
      </c>
      <c r="I462" s="26"/>
      <c r="J462" s="27"/>
      <c r="K462" s="20" t="str">
        <f>IF(J462=Codes!$A$2," ",IF(J462=Codes!$A$3,Codes!$B$3,IF(J462=Codes!$A$5,Codes!$B$5,IF(J462=Codes!$A$4,Codes!$B$4))))</f>
        <v xml:space="preserve"> </v>
      </c>
      <c r="L462" s="28"/>
      <c r="M462" s="20" t="str">
        <f>IF(L462=Codes!$A$8," ",IF(L462=Codes!$A$9,Codes!$B$9,IF(L462=Codes!$A$10,Codes!$B$10,IF(L462=Codes!$A$11,Codes!$B$11))))</f>
        <v xml:space="preserve"> </v>
      </c>
      <c r="N462" s="22"/>
      <c r="O462" s="9" t="str">
        <f>IF(N462=Codes!$A$45," ",IF(N462=Codes!$A$46,Codes!$B$46,IF(N462=Codes!$A$47,Codes!$B$47,IF(N462=Codes!$A$48,Codes!$B$48))))</f>
        <v xml:space="preserve"> </v>
      </c>
      <c r="P462" s="22"/>
      <c r="Q462" s="9" t="str">
        <f>IF(P462=Codes!$A$72," ",IF(P462=Codes!$A$73,Codes!$B$73,IF(P462=Codes!$A$74,Codes!$B$74,IF(P462=Codes!$A$75,Codes!$B$75))))</f>
        <v xml:space="preserve"> </v>
      </c>
      <c r="R462" s="22"/>
      <c r="S462" s="9" t="str">
        <f>IF(R462=Codes!$A$78," ",IF(R462=Codes!$A$79,Codes!$B$79,IF(R462=Codes!$A$80,Codes!$B$80,IF(R462=Codes!$A$81,Codes!$B$81,IF(R462=Codes!$A$82,Codes!$B$82)))))</f>
        <v xml:space="preserve"> </v>
      </c>
      <c r="T462" s="22"/>
      <c r="U462" s="22"/>
      <c r="V462" s="9" t="str">
        <f>IF(U462=Codes!$A$14," ",IF(U462=Codes!$A$15,Codes!$B$15,IF(U462=Codes!$A$16,Codes!$B$16,IF(U462=Codes!$A$17,Codes!$B$17,IF(U462=Codes!$A$18,Codes!$B$18,IF(U462=Codes!$A$19,Codes!$B$19,IF(U462=Codes!$A$20,Codes!$B$20,IF(U462=Codes!$A$21,Codes!$B$21,IF(U462=Codes!$A$22,Codes!$B$22,IF(U462=Codes!$A$23,Codes!$B$23,IF(U462=Codes!$A$24,Codes!$B$24)))))))))))</f>
        <v xml:space="preserve"> </v>
      </c>
      <c r="W462" s="22"/>
      <c r="X462" s="9" t="str">
        <f>IF(W462=Codes!$A$85," ",IF(W462=Codes!$A$86,Codes!$B$86,IF(W462=Codes!$A$87,Codes!$B$87,IF(W462=Codes!$A$88,Codes!$B$88,))))</f>
        <v xml:space="preserve"> </v>
      </c>
      <c r="Y462" s="22"/>
      <c r="Z462" s="9" t="str">
        <f>IF(Y462=Codes!$A$91," ",IF(Y462=Codes!$A$92,Codes!$B$92,IF(Y462=Codes!$A$93,Codes!$B$93,IF(Y462=Codes!$A$94,Codes!$B$94,IF(Y462=Codes!$A$95,Codes!$B$95,IF(Y462=Codes!$A$96,Codes!$B$96))))))</f>
        <v xml:space="preserve"> </v>
      </c>
      <c r="AA462" s="22"/>
      <c r="AB462" s="9" t="str">
        <f>IF(AA462=Codes!$A$99," ",IF(AA462=Codes!$A$100,Codes!$B$100,IF(AA462=Codes!$A$101,Codes!$B$101,IF(AA462=Codes!$A$102,Codes!$B$102,IF(AA462=Codes!$A$103,Codes!$B$103,IF(AA462=Codes!$A$104,Codes!$B$104))))))</f>
        <v xml:space="preserve"> </v>
      </c>
      <c r="AC462" s="27"/>
      <c r="AD462" s="20" t="str">
        <f>IF(AC462=Codes!$A$51," ",IF(AC462=Codes!$A$52,Codes!$B$52,IF(AC462=Codes!$A$53,Codes!$B$53,IF(AC462=Codes!$A$54,Codes!$B$54,IF(AC462=Codes!$A$55,Codes!$B$55,IF(AC462=Codes!$A$56,Codes!$B$56,IF(AC462=Codes!$A$57,Codes!$B$57,IF(AC462=Codes!$A$58,Codes!$B$58,IF(AC462=Codes!$A$59,Codes!$B$59)))))))))</f>
        <v xml:space="preserve"> </v>
      </c>
      <c r="AE462" s="20" t="str">
        <f>IF(AD462=" "," ",IF(AD462=Codes!$B$52,1,IF(AD462=Codes!$B$53,1,IF(AD462=Codes!$B$54,1,IF(AD462=Codes!$B$55,0,IF(AD462=Codes!$B$56,0,IF(AD462=Codes!$B$57,0,IF(AD462=Codes!$B$58,0,IF(AD462=Codes!$B$59,0)))))))))</f>
        <v xml:space="preserve"> </v>
      </c>
      <c r="AF462" s="27"/>
      <c r="AG462" s="20" t="str">
        <f>IF(AF462=Codes!$A$62," ",IF(AF462=Codes!$A$63,Codes!$B$63,IF(AF462=Codes!$A$64,Codes!$B$64,IF(AF462=Codes!$A$65,Codes!$B$65,IF(AF462=Codes!$A$66,Codes!$B$66,IF(AF462=Codes!$A$67,Codes!$B$67,IF(AF462=Codes!$A$68,Codes!$B$68,IF(AF462=Codes!$A$69,Codes!$B$69))))))))</f>
        <v xml:space="preserve"> </v>
      </c>
      <c r="AH462" s="20" t="str">
        <f>IF(AG462=" "," ",IF(AG462=Codes!$B$63,1,IF(AG462=Codes!$B$64,1,IF(AG462=Codes!$B$65,1,IF(AG462=Codes!$B$66,0,IF(AG462=Codes!$B$67,0,IF(AG462=Codes!$B$68,0,IF(AG462=Codes!$B$69,0))))))))</f>
        <v xml:space="preserve"> </v>
      </c>
      <c r="AI462" s="12" t="str">
        <f t="shared" si="7"/>
        <v xml:space="preserve"> </v>
      </c>
      <c r="AJ462" s="23"/>
      <c r="AK462" s="13" t="str">
        <f>IF(AJ462=Codes!$A$107," ",IF(AJ462=Codes!$A$108,Codes!$B$108,IF(AJ462=Codes!$A$109,Codes!$B$109,IF(AJ462=Codes!$A$110,Codes!$B$110))))</f>
        <v xml:space="preserve"> </v>
      </c>
      <c r="AL462" s="23"/>
      <c r="AM462" s="12" t="str">
        <f>IF(AL462=Codes!$A$113," ",IF(AL462=Codes!$A$114,Codes!$B$114,IF(AL462=Codes!$A$115,Codes!$B$115,IF(AL462=Codes!$A$116,Codes!$B$116,IF(AL462=Codes!$A$117,Codes!$B$117)))))</f>
        <v xml:space="preserve"> </v>
      </c>
      <c r="AN462" s="22"/>
      <c r="AO462" s="22"/>
    </row>
    <row r="463" spans="1:41" ht="21" customHeight="1" x14ac:dyDescent="0.25">
      <c r="A463" s="24"/>
      <c r="D463" s="18">
        <v>43273</v>
      </c>
      <c r="E463" s="23"/>
      <c r="G463" s="23"/>
      <c r="I463" s="26"/>
      <c r="J463" s="27"/>
      <c r="K463" s="20"/>
      <c r="L463" s="28"/>
      <c r="M463" s="20"/>
      <c r="N463" s="22"/>
      <c r="P463" s="22"/>
      <c r="R463" s="22"/>
      <c r="T463" s="22"/>
      <c r="U463" s="22"/>
      <c r="W463" s="22"/>
      <c r="Y463" s="22"/>
      <c r="AA463" s="22"/>
      <c r="AC463" s="27"/>
      <c r="AD463" s="20"/>
      <c r="AE463" s="20"/>
      <c r="AF463" s="27"/>
      <c r="AG463" s="20"/>
      <c r="AH463" s="20"/>
      <c r="AJ463" s="23"/>
      <c r="AL463" s="23"/>
      <c r="AM463" s="12" t="str">
        <f>IF(AL463=Codes!$A$113," ",IF(AL463=Codes!$A$114,Codes!$B$114,IF(AL463=Codes!$A$115,Codes!$B$115,IF(AL463=Codes!$A$116,Codes!$B$116,IF(AL463=Codes!$A$117,Codes!$B$117)))))</f>
        <v xml:space="preserve"> </v>
      </c>
      <c r="AN463" s="22"/>
      <c r="AO463" s="22"/>
    </row>
  </sheetData>
  <sheetProtection password="FB23" sheet="1" objects="1" scenarios="1"/>
  <dataValidations count="22">
    <dataValidation type="list" allowBlank="1" showInputMessage="1" showErrorMessage="1" sqref="AC464">
      <formula1>LMWH_or_heparin_appropriateness</formula1>
    </dataValidation>
    <dataValidation type="list" allowBlank="1" showInputMessage="1" showErrorMessage="1" sqref="L4:L463">
      <formula1>INDIRECT("Table_Bleeding_Risk")</formula1>
    </dataValidation>
    <dataValidation type="list" allowBlank="1" showInputMessage="1" showErrorMessage="1" sqref="E4:E463">
      <formula1>INDIRECT("Table_Patient_Group")</formula1>
    </dataValidation>
    <dataValidation type="list" allowBlank="1" showInputMessage="1" showErrorMessage="1" sqref="G4:G463">
      <formula1>INDIRECT("Table_Guidelines_Used")</formula1>
    </dataValidation>
    <dataValidation type="list" allowBlank="1" showInputMessage="1" showErrorMessage="1" sqref="J4:J463">
      <formula1>INDIRECT("Table_VTE_Risk")</formula1>
    </dataValidation>
    <dataValidation type="list" allowBlank="1" showInputMessage="1" showErrorMessage="1" error="Select from dropdown list" promptTitle="Select from dropdown list" sqref="J4:J463">
      <formula1>INDIRECT("Table_VTE_Risk")</formula1>
    </dataValidation>
    <dataValidation type="list" allowBlank="1" showInputMessage="1" showErrorMessage="1" sqref="L4:L463">
      <formula1>INDIRECT("Table_Bleeding_Risk")</formula1>
    </dataValidation>
    <dataValidation type="list" allowBlank="1" showInputMessage="1" showErrorMessage="1" sqref="N4:N463">
      <formula1>INDIRECT("Table_Contra")</formula1>
    </dataValidation>
    <dataValidation type="list" allowBlank="1" showInputMessage="1" showErrorMessage="1" sqref="P4:P463">
      <formula1>INDIRECT("Table_Renal_Impairment")</formula1>
    </dataValidation>
    <dataValidation type="list" allowBlank="1" showInputMessage="1" showErrorMessage="1" sqref="P4:P463">
      <formula1>INDIRECT("Table_Renal_impairment")</formula1>
    </dataValidation>
    <dataValidation type="list" allowBlank="1" showInputMessage="1" showErrorMessage="1" sqref="R4:R463">
      <formula1>INDIRECT("Table_Weight")</formula1>
    </dataValidation>
    <dataValidation type="list" allowBlank="1" showInputMessage="1" showErrorMessage="1" sqref="U4:U463">
      <formula1>INDIRECT("Table_Heparin")</formula1>
    </dataValidation>
    <dataValidation type="list" allowBlank="1" showInputMessage="1" showErrorMessage="1" sqref="W4:W463">
      <formula1>INDIRECT("Table_LMWH_Heparin_administered")</formula1>
    </dataValidation>
    <dataValidation type="list" allowBlank="1" showInputMessage="1" showErrorMessage="1" sqref="W4:W463">
      <formula1>INDIRECT("Table_LMWH_Heparin_Administered")</formula1>
    </dataValidation>
    <dataValidation type="list" allowBlank="1" showInputMessage="1" showErrorMessage="1" sqref="Y4:Y463">
      <formula1>INDIRECT("Table_Mechanical_prescription")</formula1>
    </dataValidation>
    <dataValidation type="list" allowBlank="1" showInputMessage="1" showErrorMessage="1" sqref="AA4:AA463">
      <formula1>INDIRECT("Table_Mechanical_Compression_in_place")</formula1>
    </dataValidation>
    <dataValidation type="list" allowBlank="1" showInputMessage="1" showErrorMessage="1" sqref="AA4:AA463">
      <formula1>INDIRECT("Table_Mechanical_compression_in_place")</formula1>
    </dataValidation>
    <dataValidation type="list" allowBlank="1" showInputMessage="1" showErrorMessage="1" sqref="AC4:AC463">
      <formula1>INDIRECT("Table_LMWH_or_heparin_appropriateness")</formula1>
    </dataValidation>
    <dataValidation type="list" allowBlank="1" showInputMessage="1" showErrorMessage="1" sqref="AC4:AC463">
      <formula1>INDIRECT("Table_LMWH_or_Heparin_appropriateness")</formula1>
    </dataValidation>
    <dataValidation type="list" allowBlank="1" showInputMessage="1" showErrorMessage="1" sqref="AF4:AF463">
      <formula1>INDIRECT("Table_Mechanical_compression_appropriateness")</formula1>
    </dataValidation>
    <dataValidation type="list" allowBlank="1" showInputMessage="1" showErrorMessage="1" sqref="AJ4:AJ463">
      <formula1>INDIRECT("Table_Risk_assessment_form_completed")</formula1>
    </dataValidation>
    <dataValidation type="list" allowBlank="1" showInputMessage="1" showErrorMessage="1" sqref="AL4:AL463">
      <formula1>INDIRECT("Table_Evidence_of_risk_assessment")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" manualBreakCount="2">
    <brk id="35" max="38" man="1"/>
    <brk id="83" max="38" man="1"/>
  </rowBreaks>
  <colBreaks count="1" manualBreakCount="1">
    <brk id="24" max="462" man="1"/>
  </colBreaks>
  <ignoredErrors>
    <ignoredError sqref="C2 K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1" r:id="rId4" name="Drop Down 267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3</xdr:col>
                    <xdr:colOff>466725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Codes!$A$85:$A$88</xm:f>
          </x14:formula1>
          <xm:sqref>W464</xm:sqref>
        </x14:dataValidation>
        <x14:dataValidation type="list" allowBlank="1" showInputMessage="1" showErrorMessage="1">
          <x14:formula1>
            <xm:f>Codes!$A$91:$A$96</xm:f>
          </x14:formula1>
          <xm:sqref>Y464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2"/>
  <sheetViews>
    <sheetView topLeftCell="A93" workbookViewId="0">
      <selection activeCell="A13" sqref="A13"/>
    </sheetView>
  </sheetViews>
  <sheetFormatPr defaultRowHeight="15" x14ac:dyDescent="0.25"/>
  <cols>
    <col min="1" max="1" width="44.7109375" style="2" customWidth="1"/>
    <col min="2" max="2" width="7.140625" style="2" customWidth="1"/>
    <col min="3" max="5" width="9.140625" style="2"/>
    <col min="6" max="6" width="54.85546875" style="2" bestFit="1" customWidth="1"/>
    <col min="7" max="8" width="5.28515625" style="2" bestFit="1" customWidth="1"/>
    <col min="9" max="9" width="7.5703125" style="2" bestFit="1" customWidth="1"/>
    <col min="10" max="10" width="7.28515625" style="2" bestFit="1" customWidth="1"/>
    <col min="11" max="11" width="28.140625" style="2" customWidth="1"/>
    <col min="12" max="16384" width="9.140625" style="2"/>
  </cols>
  <sheetData>
    <row r="1" spans="1:2" x14ac:dyDescent="0.25">
      <c r="A1" s="1" t="s">
        <v>4</v>
      </c>
    </row>
    <row r="3" spans="1:2" x14ac:dyDescent="0.25">
      <c r="A3" s="2" t="s">
        <v>101</v>
      </c>
      <c r="B3" s="2">
        <v>0</v>
      </c>
    </row>
    <row r="4" spans="1:2" x14ac:dyDescent="0.25">
      <c r="A4" s="2" t="s">
        <v>201</v>
      </c>
      <c r="B4" s="2">
        <v>2</v>
      </c>
    </row>
    <row r="5" spans="1:2" x14ac:dyDescent="0.25">
      <c r="A5" s="2" t="s">
        <v>100</v>
      </c>
      <c r="B5" s="2">
        <v>1</v>
      </c>
    </row>
    <row r="7" spans="1:2" x14ac:dyDescent="0.25">
      <c r="A7" s="1" t="s">
        <v>5</v>
      </c>
    </row>
    <row r="9" spans="1:2" x14ac:dyDescent="0.25">
      <c r="A9" s="2" t="s">
        <v>7</v>
      </c>
      <c r="B9" s="2">
        <v>5</v>
      </c>
    </row>
    <row r="10" spans="1:2" x14ac:dyDescent="0.25">
      <c r="A10" s="2" t="s">
        <v>6</v>
      </c>
      <c r="B10" s="2">
        <v>6</v>
      </c>
    </row>
    <row r="11" spans="1:2" x14ac:dyDescent="0.25">
      <c r="A11" s="2" t="s">
        <v>21</v>
      </c>
      <c r="B11" s="2">
        <v>7</v>
      </c>
    </row>
    <row r="13" spans="1:2" x14ac:dyDescent="0.25">
      <c r="A13" s="1" t="s">
        <v>8</v>
      </c>
    </row>
    <row r="15" spans="1:2" x14ac:dyDescent="0.25">
      <c r="A15" s="2" t="s">
        <v>0</v>
      </c>
      <c r="B15" s="2">
        <v>10</v>
      </c>
    </row>
    <row r="16" spans="1:2" x14ac:dyDescent="0.25">
      <c r="A16" s="2" t="s">
        <v>87</v>
      </c>
      <c r="B16" s="2">
        <v>11</v>
      </c>
    </row>
    <row r="17" spans="1:2" x14ac:dyDescent="0.25">
      <c r="A17" s="2" t="s">
        <v>88</v>
      </c>
      <c r="B17" s="2">
        <v>12</v>
      </c>
    </row>
    <row r="18" spans="1:2" x14ac:dyDescent="0.25">
      <c r="A18" s="2" t="s">
        <v>89</v>
      </c>
      <c r="B18" s="2">
        <v>13</v>
      </c>
    </row>
    <row r="19" spans="1:2" x14ac:dyDescent="0.25">
      <c r="A19" s="2" t="s">
        <v>85</v>
      </c>
      <c r="B19" s="2">
        <v>14</v>
      </c>
    </row>
    <row r="20" spans="1:2" x14ac:dyDescent="0.25">
      <c r="A20" s="2" t="s">
        <v>86</v>
      </c>
      <c r="B20" s="2">
        <v>15</v>
      </c>
    </row>
    <row r="21" spans="1:2" x14ac:dyDescent="0.25">
      <c r="A21" s="2" t="s">
        <v>9</v>
      </c>
      <c r="B21" s="2">
        <v>16</v>
      </c>
    </row>
    <row r="22" spans="1:2" x14ac:dyDescent="0.25">
      <c r="A22" s="2" t="s">
        <v>202</v>
      </c>
      <c r="B22" s="2">
        <v>17</v>
      </c>
    </row>
    <row r="23" spans="1:2" x14ac:dyDescent="0.25">
      <c r="A23" s="2" t="s">
        <v>203</v>
      </c>
      <c r="B23" s="2">
        <v>18</v>
      </c>
    </row>
    <row r="24" spans="1:2" x14ac:dyDescent="0.25">
      <c r="A24" s="2" t="s">
        <v>12</v>
      </c>
      <c r="B24" s="2">
        <v>19</v>
      </c>
    </row>
    <row r="26" spans="1:2" x14ac:dyDescent="0.25">
      <c r="A26" s="1" t="s">
        <v>14</v>
      </c>
    </row>
    <row r="28" spans="1:2" x14ac:dyDescent="0.25">
      <c r="A28" s="2" t="s">
        <v>13</v>
      </c>
      <c r="B28" s="2">
        <v>25</v>
      </c>
    </row>
    <row r="29" spans="1:2" x14ac:dyDescent="0.25">
      <c r="A29" s="2" t="s">
        <v>209</v>
      </c>
      <c r="B29" s="2">
        <v>29</v>
      </c>
    </row>
    <row r="30" spans="1:2" x14ac:dyDescent="0.25">
      <c r="A30" s="2" t="s">
        <v>208</v>
      </c>
      <c r="B30" s="2">
        <v>26</v>
      </c>
    </row>
    <row r="31" spans="1:2" x14ac:dyDescent="0.25">
      <c r="A31" s="2" t="s">
        <v>210</v>
      </c>
      <c r="B31" s="2">
        <v>30</v>
      </c>
    </row>
    <row r="32" spans="1:2" x14ac:dyDescent="0.25">
      <c r="A32" s="2" t="s">
        <v>211</v>
      </c>
      <c r="B32" s="2">
        <v>27</v>
      </c>
    </row>
    <row r="33" spans="1:2" x14ac:dyDescent="0.25">
      <c r="A33" s="2" t="s">
        <v>12</v>
      </c>
      <c r="B33" s="2">
        <v>28</v>
      </c>
    </row>
    <row r="35" spans="1:2" x14ac:dyDescent="0.25">
      <c r="A35" s="1" t="s">
        <v>15</v>
      </c>
    </row>
    <row r="37" spans="1:2" x14ac:dyDescent="0.25">
      <c r="A37" s="2" t="s">
        <v>20</v>
      </c>
      <c r="B37" s="2">
        <v>31</v>
      </c>
    </row>
    <row r="38" spans="1:2" x14ac:dyDescent="0.25">
      <c r="A38" s="2" t="s">
        <v>17</v>
      </c>
      <c r="B38" s="2">
        <v>32</v>
      </c>
    </row>
    <row r="39" spans="1:2" x14ac:dyDescent="0.25">
      <c r="A39" s="2" t="s">
        <v>18</v>
      </c>
      <c r="B39" s="2">
        <v>33</v>
      </c>
    </row>
    <row r="40" spans="1:2" x14ac:dyDescent="0.25">
      <c r="A40" s="2" t="s">
        <v>19</v>
      </c>
      <c r="B40" s="2">
        <v>34</v>
      </c>
    </row>
    <row r="41" spans="1:2" x14ac:dyDescent="0.25">
      <c r="A41" s="2" t="s">
        <v>16</v>
      </c>
      <c r="B41" s="2">
        <v>35</v>
      </c>
    </row>
    <row r="42" spans="1:2" x14ac:dyDescent="0.25">
      <c r="A42" s="2" t="s">
        <v>12</v>
      </c>
      <c r="B42" s="2">
        <v>36</v>
      </c>
    </row>
    <row r="44" spans="1:2" x14ac:dyDescent="0.25">
      <c r="A44" s="1" t="s">
        <v>22</v>
      </c>
    </row>
    <row r="46" spans="1:2" x14ac:dyDescent="0.25">
      <c r="A46" s="2" t="s">
        <v>102</v>
      </c>
      <c r="B46" s="2">
        <v>40</v>
      </c>
    </row>
    <row r="47" spans="1:2" x14ac:dyDescent="0.25">
      <c r="A47" s="2" t="s">
        <v>6</v>
      </c>
      <c r="B47" s="2">
        <v>41</v>
      </c>
    </row>
    <row r="48" spans="1:2" x14ac:dyDescent="0.25">
      <c r="A48" s="2" t="s">
        <v>21</v>
      </c>
      <c r="B48" s="2">
        <v>42</v>
      </c>
    </row>
    <row r="50" spans="1:2" x14ac:dyDescent="0.25">
      <c r="A50" s="3" t="s">
        <v>79</v>
      </c>
    </row>
    <row r="51" spans="1:2" s="5" customFormat="1" x14ac:dyDescent="0.25">
      <c r="A51" s="4"/>
    </row>
    <row r="52" spans="1:2" s="5" customFormat="1" x14ac:dyDescent="0.25">
      <c r="A52" s="6" t="s">
        <v>115</v>
      </c>
      <c r="B52" s="5">
        <v>45</v>
      </c>
    </row>
    <row r="53" spans="1:2" s="5" customFormat="1" x14ac:dyDescent="0.25">
      <c r="A53" s="6" t="s">
        <v>111</v>
      </c>
      <c r="B53" s="5">
        <v>46</v>
      </c>
    </row>
    <row r="54" spans="1:2" s="5" customFormat="1" x14ac:dyDescent="0.25">
      <c r="A54" s="6" t="s">
        <v>112</v>
      </c>
      <c r="B54" s="5">
        <v>47</v>
      </c>
    </row>
    <row r="55" spans="1:2" s="5" customFormat="1" x14ac:dyDescent="0.25">
      <c r="A55" s="6" t="s">
        <v>113</v>
      </c>
      <c r="B55" s="5">
        <v>48</v>
      </c>
    </row>
    <row r="56" spans="1:2" s="5" customFormat="1" x14ac:dyDescent="0.25">
      <c r="A56" s="6" t="s">
        <v>199</v>
      </c>
      <c r="B56" s="5">
        <v>49</v>
      </c>
    </row>
    <row r="57" spans="1:2" s="5" customFormat="1" x14ac:dyDescent="0.25">
      <c r="A57" s="6" t="s">
        <v>114</v>
      </c>
      <c r="B57" s="5">
        <v>50</v>
      </c>
    </row>
    <row r="58" spans="1:2" s="5" customFormat="1" x14ac:dyDescent="0.25">
      <c r="A58" s="6" t="s">
        <v>200</v>
      </c>
      <c r="B58" s="5">
        <v>51</v>
      </c>
    </row>
    <row r="59" spans="1:2" s="5" customFormat="1" x14ac:dyDescent="0.25">
      <c r="A59" s="6" t="s">
        <v>74</v>
      </c>
      <c r="B59" s="5">
        <v>52</v>
      </c>
    </row>
    <row r="60" spans="1:2" s="5" customFormat="1" x14ac:dyDescent="0.25"/>
    <row r="61" spans="1:2" s="5" customFormat="1" x14ac:dyDescent="0.25">
      <c r="A61" s="7" t="s">
        <v>78</v>
      </c>
    </row>
    <row r="62" spans="1:2" s="5" customFormat="1" x14ac:dyDescent="0.25">
      <c r="A62" s="6"/>
    </row>
    <row r="63" spans="1:2" s="5" customFormat="1" x14ac:dyDescent="0.25">
      <c r="A63" s="6" t="s">
        <v>116</v>
      </c>
      <c r="B63" s="5">
        <v>57</v>
      </c>
    </row>
    <row r="64" spans="1:2" s="5" customFormat="1" x14ac:dyDescent="0.25">
      <c r="A64" s="6" t="s">
        <v>117</v>
      </c>
      <c r="B64" s="5">
        <v>58</v>
      </c>
    </row>
    <row r="65" spans="1:2" s="5" customFormat="1" x14ac:dyDescent="0.25">
      <c r="A65" s="6" t="s">
        <v>118</v>
      </c>
      <c r="B65" s="5">
        <v>59</v>
      </c>
    </row>
    <row r="66" spans="1:2" s="5" customFormat="1" x14ac:dyDescent="0.25">
      <c r="A66" s="6" t="s">
        <v>75</v>
      </c>
      <c r="B66" s="5">
        <v>60</v>
      </c>
    </row>
    <row r="67" spans="1:2" s="5" customFormat="1" x14ac:dyDescent="0.25">
      <c r="A67" s="6" t="s">
        <v>77</v>
      </c>
      <c r="B67" s="2">
        <v>61</v>
      </c>
    </row>
    <row r="68" spans="1:2" s="5" customFormat="1" x14ac:dyDescent="0.25">
      <c r="A68" s="6" t="s">
        <v>76</v>
      </c>
      <c r="B68" s="2">
        <v>62</v>
      </c>
    </row>
    <row r="69" spans="1:2" s="5" customFormat="1" x14ac:dyDescent="0.25">
      <c r="A69" s="6" t="s">
        <v>205</v>
      </c>
      <c r="B69" s="5">
        <v>63</v>
      </c>
    </row>
    <row r="70" spans="1:2" s="5" customFormat="1" x14ac:dyDescent="0.25"/>
    <row r="71" spans="1:2" x14ac:dyDescent="0.25">
      <c r="A71" s="1" t="s">
        <v>90</v>
      </c>
    </row>
    <row r="73" spans="1:2" x14ac:dyDescent="0.25">
      <c r="A73" s="2" t="s">
        <v>91</v>
      </c>
      <c r="B73" s="2">
        <v>66</v>
      </c>
    </row>
    <row r="74" spans="1:2" x14ac:dyDescent="0.25">
      <c r="A74" s="2" t="s">
        <v>90</v>
      </c>
      <c r="B74" s="2">
        <v>67</v>
      </c>
    </row>
    <row r="75" spans="1:2" x14ac:dyDescent="0.25">
      <c r="A75" s="2" t="s">
        <v>103</v>
      </c>
      <c r="B75" s="2">
        <v>68</v>
      </c>
    </row>
    <row r="77" spans="1:2" x14ac:dyDescent="0.25">
      <c r="A77" s="1" t="s">
        <v>104</v>
      </c>
    </row>
    <row r="79" spans="1:2" x14ac:dyDescent="0.25">
      <c r="A79" s="2" t="s">
        <v>105</v>
      </c>
      <c r="B79" s="2">
        <v>71</v>
      </c>
    </row>
    <row r="80" spans="1:2" x14ac:dyDescent="0.25">
      <c r="A80" s="2" t="s">
        <v>106</v>
      </c>
      <c r="B80" s="2">
        <v>72</v>
      </c>
    </row>
    <row r="81" spans="1:2" x14ac:dyDescent="0.25">
      <c r="A81" s="2" t="s">
        <v>107</v>
      </c>
      <c r="B81" s="2">
        <v>73</v>
      </c>
    </row>
    <row r="82" spans="1:2" x14ac:dyDescent="0.25">
      <c r="A82" s="2" t="s">
        <v>103</v>
      </c>
      <c r="B82" s="2">
        <v>74</v>
      </c>
    </row>
    <row r="84" spans="1:2" x14ac:dyDescent="0.25">
      <c r="A84" s="1" t="s">
        <v>92</v>
      </c>
    </row>
    <row r="86" spans="1:2" x14ac:dyDescent="0.25">
      <c r="A86" s="2" t="s">
        <v>6</v>
      </c>
      <c r="B86" s="2">
        <v>77</v>
      </c>
    </row>
    <row r="87" spans="1:2" x14ac:dyDescent="0.25">
      <c r="A87" s="2" t="s">
        <v>108</v>
      </c>
      <c r="B87" s="2">
        <v>78</v>
      </c>
    </row>
    <row r="88" spans="1:2" x14ac:dyDescent="0.25">
      <c r="A88" s="2" t="s">
        <v>109</v>
      </c>
      <c r="B88" s="2">
        <v>79</v>
      </c>
    </row>
    <row r="90" spans="1:2" x14ac:dyDescent="0.25">
      <c r="A90" s="1" t="s">
        <v>94</v>
      </c>
    </row>
    <row r="92" spans="1:2" x14ac:dyDescent="0.25">
      <c r="A92" s="2" t="s">
        <v>0</v>
      </c>
      <c r="B92" s="2">
        <v>82</v>
      </c>
    </row>
    <row r="93" spans="1:2" x14ac:dyDescent="0.25">
      <c r="A93" s="2" t="s">
        <v>110</v>
      </c>
      <c r="B93" s="2">
        <v>83</v>
      </c>
    </row>
    <row r="94" spans="1:2" x14ac:dyDescent="0.25">
      <c r="A94" s="2" t="s">
        <v>93</v>
      </c>
      <c r="B94" s="2">
        <v>84</v>
      </c>
    </row>
    <row r="95" spans="1:2" x14ac:dyDescent="0.25">
      <c r="A95" s="2" t="s">
        <v>198</v>
      </c>
      <c r="B95" s="2">
        <v>85</v>
      </c>
    </row>
    <row r="96" spans="1:2" x14ac:dyDescent="0.25">
      <c r="A96" s="2" t="s">
        <v>12</v>
      </c>
      <c r="B96" s="2">
        <v>86</v>
      </c>
    </row>
    <row r="98" spans="1:2" x14ac:dyDescent="0.25">
      <c r="A98" s="1" t="s">
        <v>95</v>
      </c>
    </row>
    <row r="100" spans="1:2" x14ac:dyDescent="0.25">
      <c r="A100" s="2" t="s">
        <v>0</v>
      </c>
      <c r="B100" s="2">
        <v>90</v>
      </c>
    </row>
    <row r="101" spans="1:2" x14ac:dyDescent="0.25">
      <c r="A101" s="2" t="s">
        <v>110</v>
      </c>
      <c r="B101" s="2">
        <v>91</v>
      </c>
    </row>
    <row r="102" spans="1:2" x14ac:dyDescent="0.25">
      <c r="A102" s="2" t="s">
        <v>93</v>
      </c>
      <c r="B102" s="2">
        <v>92</v>
      </c>
    </row>
    <row r="103" spans="1:2" x14ac:dyDescent="0.25">
      <c r="A103" s="2" t="s">
        <v>198</v>
      </c>
      <c r="B103" s="2">
        <v>93</v>
      </c>
    </row>
    <row r="104" spans="1:2" x14ac:dyDescent="0.25">
      <c r="A104" s="2" t="s">
        <v>12</v>
      </c>
      <c r="B104" s="2">
        <v>94</v>
      </c>
    </row>
    <row r="106" spans="1:2" x14ac:dyDescent="0.25">
      <c r="A106" s="7" t="s">
        <v>97</v>
      </c>
    </row>
    <row r="108" spans="1:2" x14ac:dyDescent="0.25">
      <c r="A108" s="2" t="s">
        <v>98</v>
      </c>
      <c r="B108" s="2">
        <v>98</v>
      </c>
    </row>
    <row r="109" spans="1:2" x14ac:dyDescent="0.25">
      <c r="A109" s="2" t="s">
        <v>96</v>
      </c>
      <c r="B109" s="2">
        <v>99</v>
      </c>
    </row>
    <row r="110" spans="1:2" x14ac:dyDescent="0.25">
      <c r="A110" s="2" t="s">
        <v>212</v>
      </c>
      <c r="B110" s="2">
        <v>100</v>
      </c>
    </row>
    <row r="112" spans="1:2" x14ac:dyDescent="0.25">
      <c r="A112" s="7" t="s">
        <v>204</v>
      </c>
    </row>
    <row r="114" spans="1:6" x14ac:dyDescent="0.25">
      <c r="A114" s="2" t="s">
        <v>206</v>
      </c>
      <c r="B114" s="2">
        <v>103</v>
      </c>
    </row>
    <row r="115" spans="1:6" x14ac:dyDescent="0.25">
      <c r="A115" s="2" t="s">
        <v>207</v>
      </c>
      <c r="B115" s="2">
        <v>106</v>
      </c>
    </row>
    <row r="116" spans="1:6" x14ac:dyDescent="0.25">
      <c r="A116" s="2" t="s">
        <v>7</v>
      </c>
      <c r="B116" s="2">
        <v>104</v>
      </c>
    </row>
    <row r="117" spans="1:6" x14ac:dyDescent="0.25">
      <c r="A117" s="2" t="s">
        <v>99</v>
      </c>
      <c r="B117" s="2">
        <v>105</v>
      </c>
    </row>
    <row r="119" spans="1:6" x14ac:dyDescent="0.25">
      <c r="A119" s="1" t="s">
        <v>178</v>
      </c>
      <c r="B119" s="1" t="s">
        <v>123</v>
      </c>
      <c r="C119" s="1" t="s">
        <v>124</v>
      </c>
      <c r="D119" s="1" t="s">
        <v>125</v>
      </c>
      <c r="E119" s="1" t="s">
        <v>126</v>
      </c>
      <c r="F119" s="1" t="s">
        <v>127</v>
      </c>
    </row>
    <row r="121" spans="1:6" x14ac:dyDescent="0.25">
      <c r="A121" s="2" t="s">
        <v>23</v>
      </c>
      <c r="B121" s="2">
        <v>3</v>
      </c>
      <c r="C121" s="2">
        <v>4</v>
      </c>
      <c r="D121" s="2">
        <v>704</v>
      </c>
      <c r="E121" s="2">
        <v>1</v>
      </c>
      <c r="F121" s="2" t="s">
        <v>151</v>
      </c>
    </row>
    <row r="122" spans="1:6" x14ac:dyDescent="0.25">
      <c r="A122" s="2" t="s">
        <v>24</v>
      </c>
      <c r="B122" s="2">
        <v>2</v>
      </c>
      <c r="C122" s="2">
        <v>9</v>
      </c>
      <c r="D122" s="2">
        <v>923</v>
      </c>
      <c r="E122" s="2">
        <v>9</v>
      </c>
      <c r="F122" s="2" t="s">
        <v>167</v>
      </c>
    </row>
    <row r="123" spans="1:6" x14ac:dyDescent="0.25">
      <c r="A123" s="2" t="s">
        <v>25</v>
      </c>
      <c r="B123" s="2">
        <v>2</v>
      </c>
      <c r="C123" s="2">
        <v>9</v>
      </c>
      <c r="D123" s="2">
        <v>955</v>
      </c>
      <c r="E123" s="2">
        <v>9</v>
      </c>
      <c r="F123" s="2" t="s">
        <v>175</v>
      </c>
    </row>
    <row r="124" spans="1:6" x14ac:dyDescent="0.25">
      <c r="A124" s="2" t="s">
        <v>26</v>
      </c>
      <c r="B124" s="2">
        <v>2</v>
      </c>
      <c r="C124" s="2">
        <v>1</v>
      </c>
      <c r="D124" s="2">
        <v>402</v>
      </c>
      <c r="E124" s="2">
        <v>1</v>
      </c>
      <c r="F124" s="2" t="s">
        <v>140</v>
      </c>
    </row>
    <row r="125" spans="1:6" x14ac:dyDescent="0.25">
      <c r="A125" s="2" t="s">
        <v>27</v>
      </c>
      <c r="B125" s="2">
        <v>2</v>
      </c>
      <c r="C125" s="2">
        <v>9</v>
      </c>
      <c r="D125" s="2">
        <v>108</v>
      </c>
      <c r="E125" s="2">
        <v>1</v>
      </c>
      <c r="F125" s="2" t="s">
        <v>130</v>
      </c>
    </row>
    <row r="126" spans="1:6" x14ac:dyDescent="0.25">
      <c r="A126" s="2" t="s">
        <v>28</v>
      </c>
      <c r="B126" s="2">
        <v>1</v>
      </c>
      <c r="C126" s="2">
        <v>7</v>
      </c>
      <c r="D126" s="2">
        <v>930</v>
      </c>
      <c r="E126" s="2">
        <v>9</v>
      </c>
      <c r="F126" s="2" t="s">
        <v>168</v>
      </c>
    </row>
    <row r="127" spans="1:6" x14ac:dyDescent="0.25">
      <c r="A127" s="2" t="s">
        <v>29</v>
      </c>
      <c r="B127" s="2">
        <v>3</v>
      </c>
      <c r="C127" s="2">
        <v>4</v>
      </c>
      <c r="D127" s="2">
        <v>725</v>
      </c>
      <c r="E127" s="2">
        <v>1</v>
      </c>
      <c r="F127" s="2" t="s">
        <v>153</v>
      </c>
    </row>
    <row r="128" spans="1:6" x14ac:dyDescent="0.25">
      <c r="A128" s="2" t="s">
        <v>30</v>
      </c>
      <c r="B128" s="2">
        <v>3</v>
      </c>
      <c r="C128" s="2">
        <v>4</v>
      </c>
      <c r="D128" s="2">
        <v>724</v>
      </c>
      <c r="E128" s="2">
        <v>1</v>
      </c>
      <c r="F128" s="2" t="s">
        <v>152</v>
      </c>
    </row>
    <row r="129" spans="1:6" x14ac:dyDescent="0.25">
      <c r="A129" s="2" t="s">
        <v>31</v>
      </c>
      <c r="B129" s="2">
        <v>4</v>
      </c>
      <c r="C129" s="2">
        <v>3</v>
      </c>
      <c r="D129" s="2">
        <v>302</v>
      </c>
      <c r="E129" s="2">
        <v>1</v>
      </c>
      <c r="F129" s="2" t="s">
        <v>136</v>
      </c>
    </row>
    <row r="130" spans="1:6" x14ac:dyDescent="0.25">
      <c r="A130" s="2" t="s">
        <v>32</v>
      </c>
      <c r="B130" s="2">
        <v>1</v>
      </c>
      <c r="C130" s="2">
        <v>7</v>
      </c>
      <c r="D130" s="2">
        <v>941</v>
      </c>
      <c r="E130" s="2">
        <v>9</v>
      </c>
      <c r="F130" s="2" t="s">
        <v>172</v>
      </c>
    </row>
    <row r="131" spans="1:6" x14ac:dyDescent="0.25">
      <c r="A131" s="2" t="s">
        <v>33</v>
      </c>
      <c r="B131" s="2">
        <v>4</v>
      </c>
      <c r="C131" s="2">
        <v>3</v>
      </c>
      <c r="D131" s="2">
        <v>305</v>
      </c>
      <c r="E131" s="2">
        <v>1</v>
      </c>
      <c r="F131" s="2" t="s">
        <v>138</v>
      </c>
    </row>
    <row r="132" spans="1:6" x14ac:dyDescent="0.25">
      <c r="A132" s="2" t="s">
        <v>34</v>
      </c>
      <c r="B132" s="2">
        <v>1</v>
      </c>
      <c r="C132" s="2">
        <v>7</v>
      </c>
      <c r="D132" s="2">
        <v>950</v>
      </c>
      <c r="E132" s="2">
        <v>9</v>
      </c>
      <c r="F132" s="2" t="s">
        <v>174</v>
      </c>
    </row>
    <row r="133" spans="1:6" x14ac:dyDescent="0.25">
      <c r="A133" s="2" t="s">
        <v>35</v>
      </c>
      <c r="B133" s="2">
        <v>4</v>
      </c>
      <c r="C133" s="2">
        <v>2</v>
      </c>
      <c r="D133" s="2">
        <v>800</v>
      </c>
      <c r="E133" s="2">
        <v>1</v>
      </c>
      <c r="F133" s="2" t="s">
        <v>155</v>
      </c>
    </row>
    <row r="134" spans="1:6" x14ac:dyDescent="0.25">
      <c r="A134" s="2" t="s">
        <v>36</v>
      </c>
      <c r="B134" s="2">
        <v>1</v>
      </c>
      <c r="C134" s="2">
        <v>7</v>
      </c>
      <c r="D134" s="2">
        <v>931</v>
      </c>
      <c r="E134" s="2">
        <v>9</v>
      </c>
      <c r="F134" s="2" t="s">
        <v>169</v>
      </c>
    </row>
    <row r="135" spans="1:6" x14ac:dyDescent="0.25">
      <c r="A135" s="2" t="s">
        <v>37</v>
      </c>
      <c r="B135" s="2">
        <v>3</v>
      </c>
      <c r="C135" s="2">
        <v>4</v>
      </c>
      <c r="D135" s="2">
        <v>726</v>
      </c>
      <c r="E135" s="2">
        <v>1</v>
      </c>
      <c r="F135" s="2" t="s">
        <v>154</v>
      </c>
    </row>
    <row r="136" spans="1:6" x14ac:dyDescent="0.25">
      <c r="A136" s="2" t="s">
        <v>38</v>
      </c>
      <c r="B136" s="2">
        <v>3</v>
      </c>
      <c r="C136" s="2">
        <v>5</v>
      </c>
      <c r="D136" s="2">
        <v>602</v>
      </c>
      <c r="E136" s="2">
        <v>1</v>
      </c>
      <c r="F136" s="2" t="s">
        <v>146</v>
      </c>
    </row>
    <row r="137" spans="1:6" x14ac:dyDescent="0.25">
      <c r="A137" s="2" t="s">
        <v>39</v>
      </c>
      <c r="B137" s="2">
        <v>3</v>
      </c>
      <c r="C137" s="2">
        <v>5</v>
      </c>
      <c r="D137" s="2">
        <v>601</v>
      </c>
      <c r="E137" s="2">
        <v>1</v>
      </c>
      <c r="F137" s="2" t="s">
        <v>145</v>
      </c>
    </row>
    <row r="138" spans="1:6" x14ac:dyDescent="0.25">
      <c r="A138" s="2" t="s">
        <v>40</v>
      </c>
      <c r="B138" s="2">
        <v>4</v>
      </c>
      <c r="C138" s="2">
        <v>1</v>
      </c>
      <c r="D138" s="2">
        <v>500</v>
      </c>
      <c r="E138" s="2">
        <v>1</v>
      </c>
      <c r="F138" s="2" t="s">
        <v>142</v>
      </c>
    </row>
    <row r="139" spans="1:6" x14ac:dyDescent="0.25">
      <c r="A139" s="2" t="s">
        <v>41</v>
      </c>
      <c r="B139" s="2">
        <v>4</v>
      </c>
      <c r="C139" s="2">
        <v>3</v>
      </c>
      <c r="D139" s="2">
        <v>301</v>
      </c>
      <c r="E139" s="2">
        <v>1</v>
      </c>
      <c r="F139" s="2" t="s">
        <v>135</v>
      </c>
    </row>
    <row r="140" spans="1:6" x14ac:dyDescent="0.25">
      <c r="A140" s="2" t="s">
        <v>42</v>
      </c>
      <c r="B140" s="2">
        <v>4</v>
      </c>
      <c r="C140" s="2">
        <v>3</v>
      </c>
      <c r="D140" s="2">
        <v>300</v>
      </c>
      <c r="E140" s="2">
        <v>1</v>
      </c>
      <c r="F140" s="2" t="s">
        <v>134</v>
      </c>
    </row>
    <row r="141" spans="1:6" x14ac:dyDescent="0.25">
      <c r="A141" s="2" t="s">
        <v>43</v>
      </c>
      <c r="B141" s="2">
        <v>1</v>
      </c>
      <c r="C141" s="2">
        <v>6</v>
      </c>
      <c r="D141" s="2">
        <v>101</v>
      </c>
      <c r="E141" s="2">
        <v>1</v>
      </c>
      <c r="F141" s="2" t="s">
        <v>128</v>
      </c>
    </row>
    <row r="142" spans="1:6" x14ac:dyDescent="0.25">
      <c r="A142" s="2" t="s">
        <v>44</v>
      </c>
      <c r="B142" s="2">
        <v>2</v>
      </c>
      <c r="C142" s="2">
        <v>8</v>
      </c>
      <c r="D142" s="2">
        <v>400</v>
      </c>
      <c r="E142" s="2">
        <v>1</v>
      </c>
      <c r="F142" s="2" t="s">
        <v>139</v>
      </c>
    </row>
    <row r="143" spans="1:6" x14ac:dyDescent="0.25">
      <c r="A143" s="2" t="s">
        <v>45</v>
      </c>
      <c r="B143" s="2">
        <v>3</v>
      </c>
      <c r="C143" s="2">
        <v>4</v>
      </c>
      <c r="D143" s="2">
        <v>703</v>
      </c>
      <c r="E143" s="2">
        <v>1</v>
      </c>
      <c r="F143" s="2" t="s">
        <v>150</v>
      </c>
    </row>
    <row r="144" spans="1:6" x14ac:dyDescent="0.25">
      <c r="A144" s="2" t="s">
        <v>46</v>
      </c>
      <c r="B144" s="2">
        <v>2</v>
      </c>
      <c r="C144" s="2">
        <v>9</v>
      </c>
      <c r="D144" s="2">
        <v>908</v>
      </c>
      <c r="E144" s="2">
        <v>9</v>
      </c>
      <c r="F144" s="2" t="s">
        <v>159</v>
      </c>
    </row>
    <row r="145" spans="1:6" x14ac:dyDescent="0.25">
      <c r="A145" s="2" t="s">
        <v>47</v>
      </c>
      <c r="B145" s="2">
        <v>4</v>
      </c>
      <c r="C145" s="2">
        <v>2</v>
      </c>
      <c r="D145" s="2">
        <v>802</v>
      </c>
      <c r="E145" s="2">
        <v>1</v>
      </c>
      <c r="F145" s="2" t="s">
        <v>156</v>
      </c>
    </row>
    <row r="146" spans="1:6" x14ac:dyDescent="0.25">
      <c r="A146" s="2" t="s">
        <v>48</v>
      </c>
      <c r="B146" s="2">
        <v>3</v>
      </c>
      <c r="C146" s="2">
        <v>4</v>
      </c>
      <c r="D146" s="2">
        <v>913</v>
      </c>
      <c r="E146" s="2">
        <v>9</v>
      </c>
      <c r="F146" s="2" t="s">
        <v>162</v>
      </c>
    </row>
    <row r="147" spans="1:6" x14ac:dyDescent="0.25">
      <c r="A147" s="2" t="s">
        <v>49</v>
      </c>
      <c r="B147" s="2">
        <v>2</v>
      </c>
      <c r="C147" s="2">
        <v>1</v>
      </c>
      <c r="D147" s="2">
        <v>404</v>
      </c>
      <c r="E147" s="2">
        <v>1</v>
      </c>
      <c r="F147" s="2" t="s">
        <v>177</v>
      </c>
    </row>
    <row r="148" spans="1:6" x14ac:dyDescent="0.25">
      <c r="A148" s="2" t="s">
        <v>50</v>
      </c>
      <c r="B148" s="2">
        <v>1</v>
      </c>
      <c r="C148" s="2">
        <v>8</v>
      </c>
      <c r="D148" s="2">
        <v>202</v>
      </c>
      <c r="E148" s="2">
        <v>1</v>
      </c>
      <c r="F148" s="2" t="s">
        <v>132</v>
      </c>
    </row>
    <row r="149" spans="1:6" x14ac:dyDescent="0.25">
      <c r="A149" s="2" t="s">
        <v>51</v>
      </c>
      <c r="B149" s="2">
        <v>1</v>
      </c>
      <c r="C149" s="2">
        <v>7</v>
      </c>
      <c r="D149" s="2">
        <v>102</v>
      </c>
      <c r="E149" s="2">
        <v>1</v>
      </c>
      <c r="F149" s="2" t="s">
        <v>129</v>
      </c>
    </row>
    <row r="150" spans="1:6" x14ac:dyDescent="0.25">
      <c r="A150" s="2" t="s">
        <v>52</v>
      </c>
      <c r="B150" s="2">
        <v>2</v>
      </c>
      <c r="C150" s="2">
        <v>8</v>
      </c>
      <c r="D150" s="2">
        <v>403</v>
      </c>
      <c r="E150" s="2">
        <v>1</v>
      </c>
      <c r="F150" s="2" t="s">
        <v>141</v>
      </c>
    </row>
    <row r="151" spans="1:6" x14ac:dyDescent="0.25">
      <c r="A151" s="2" t="s">
        <v>53</v>
      </c>
      <c r="B151" s="2">
        <v>4</v>
      </c>
      <c r="C151" s="2">
        <v>3</v>
      </c>
      <c r="D151" s="2">
        <v>304</v>
      </c>
      <c r="E151" s="2">
        <v>1</v>
      </c>
      <c r="F151" s="2" t="s">
        <v>137</v>
      </c>
    </row>
    <row r="152" spans="1:6" x14ac:dyDescent="0.25">
      <c r="A152" s="2" t="s">
        <v>197</v>
      </c>
      <c r="B152" s="2">
        <v>1</v>
      </c>
      <c r="C152" s="2">
        <v>6</v>
      </c>
      <c r="D152" s="2">
        <v>960</v>
      </c>
      <c r="E152" s="2">
        <v>9</v>
      </c>
      <c r="F152" s="2" t="s">
        <v>196</v>
      </c>
    </row>
    <row r="153" spans="1:6" x14ac:dyDescent="0.25">
      <c r="A153" s="2" t="s">
        <v>54</v>
      </c>
      <c r="B153" s="2">
        <v>2</v>
      </c>
      <c r="C153" s="2">
        <v>8</v>
      </c>
      <c r="D153" s="2">
        <v>922</v>
      </c>
      <c r="E153" s="2">
        <v>1</v>
      </c>
      <c r="F153" s="2" t="s">
        <v>166</v>
      </c>
    </row>
    <row r="154" spans="1:6" x14ac:dyDescent="0.25">
      <c r="A154" s="2" t="s">
        <v>55</v>
      </c>
      <c r="B154" s="2">
        <v>4</v>
      </c>
      <c r="C154" s="2">
        <v>2</v>
      </c>
      <c r="D154" s="2">
        <v>919</v>
      </c>
      <c r="E154" s="2">
        <v>1</v>
      </c>
      <c r="F154" s="2" t="s">
        <v>165</v>
      </c>
    </row>
    <row r="155" spans="1:6" x14ac:dyDescent="0.25">
      <c r="A155" s="2" t="s">
        <v>56</v>
      </c>
      <c r="B155" s="2">
        <v>1</v>
      </c>
      <c r="C155" s="2">
        <v>8</v>
      </c>
      <c r="D155" s="2">
        <v>201</v>
      </c>
      <c r="E155" s="2">
        <v>1</v>
      </c>
      <c r="F155" s="2" t="s">
        <v>131</v>
      </c>
    </row>
    <row r="156" spans="1:6" x14ac:dyDescent="0.25">
      <c r="A156" s="2" t="s">
        <v>57</v>
      </c>
      <c r="B156" s="2">
        <v>4</v>
      </c>
      <c r="C156" s="2">
        <v>2</v>
      </c>
      <c r="D156" s="2">
        <v>803</v>
      </c>
      <c r="E156" s="2">
        <v>1</v>
      </c>
      <c r="F156" s="2" t="s">
        <v>157</v>
      </c>
    </row>
    <row r="157" spans="1:6" x14ac:dyDescent="0.25">
      <c r="A157" s="2" t="s">
        <v>58</v>
      </c>
      <c r="B157" s="2">
        <v>2</v>
      </c>
      <c r="C157" s="2">
        <v>9</v>
      </c>
      <c r="D157" s="2">
        <v>932</v>
      </c>
      <c r="E157" s="2">
        <v>9</v>
      </c>
      <c r="F157" s="2" t="s">
        <v>170</v>
      </c>
    </row>
    <row r="158" spans="1:6" x14ac:dyDescent="0.25">
      <c r="A158" s="2" t="s">
        <v>59</v>
      </c>
      <c r="B158" s="2">
        <v>4</v>
      </c>
      <c r="C158" s="2">
        <v>1</v>
      </c>
      <c r="D158" s="2">
        <v>501</v>
      </c>
      <c r="E158" s="2">
        <v>1</v>
      </c>
      <c r="F158" s="2" t="s">
        <v>143</v>
      </c>
    </row>
    <row r="159" spans="1:6" x14ac:dyDescent="0.25">
      <c r="A159" s="2" t="s">
        <v>60</v>
      </c>
      <c r="B159" s="2">
        <v>3</v>
      </c>
      <c r="C159" s="2">
        <v>4</v>
      </c>
      <c r="D159" s="2">
        <v>915</v>
      </c>
      <c r="E159" s="2">
        <v>9</v>
      </c>
      <c r="F159" s="2" t="s">
        <v>163</v>
      </c>
    </row>
    <row r="160" spans="1:6" x14ac:dyDescent="0.25">
      <c r="A160" s="2" t="s">
        <v>61</v>
      </c>
      <c r="B160" s="2">
        <v>3</v>
      </c>
      <c r="C160" s="2">
        <v>5</v>
      </c>
      <c r="D160" s="2">
        <v>607</v>
      </c>
      <c r="E160" s="2">
        <v>1</v>
      </c>
      <c r="F160" s="2" t="s">
        <v>148</v>
      </c>
    </row>
    <row r="161" spans="1:6" x14ac:dyDescent="0.25">
      <c r="A161" s="2" t="s">
        <v>62</v>
      </c>
      <c r="B161" s="2">
        <v>2</v>
      </c>
      <c r="C161" s="2">
        <v>9</v>
      </c>
      <c r="D161" s="2">
        <v>1762</v>
      </c>
      <c r="E161" s="2">
        <v>1</v>
      </c>
      <c r="F161" s="2" t="s">
        <v>62</v>
      </c>
    </row>
    <row r="162" spans="1:6" x14ac:dyDescent="0.25">
      <c r="A162" s="2" t="s">
        <v>63</v>
      </c>
      <c r="B162" s="2">
        <v>1</v>
      </c>
      <c r="C162" s="2">
        <v>7</v>
      </c>
      <c r="D162" s="2">
        <v>904</v>
      </c>
      <c r="E162" s="2">
        <v>9</v>
      </c>
      <c r="F162" s="2" t="s">
        <v>158</v>
      </c>
    </row>
    <row r="163" spans="1:6" x14ac:dyDescent="0.25">
      <c r="A163" s="2" t="s">
        <v>64</v>
      </c>
      <c r="B163" s="2">
        <v>4</v>
      </c>
      <c r="C163" s="2">
        <v>3</v>
      </c>
      <c r="D163" s="2">
        <v>918</v>
      </c>
      <c r="E163" s="2">
        <v>9</v>
      </c>
      <c r="F163" s="2" t="s">
        <v>164</v>
      </c>
    </row>
    <row r="164" spans="1:6" x14ac:dyDescent="0.25">
      <c r="A164" s="2" t="s">
        <v>65</v>
      </c>
      <c r="B164" s="2">
        <v>1</v>
      </c>
      <c r="C164" s="2">
        <v>7</v>
      </c>
      <c r="D164" s="2">
        <v>947</v>
      </c>
      <c r="E164" s="2">
        <v>9</v>
      </c>
      <c r="F164" s="2" t="s">
        <v>173</v>
      </c>
    </row>
    <row r="165" spans="1:6" x14ac:dyDescent="0.25">
      <c r="A165" s="2" t="s">
        <v>66</v>
      </c>
      <c r="B165" s="2">
        <v>3</v>
      </c>
      <c r="C165" s="2">
        <v>4</v>
      </c>
      <c r="D165" s="2">
        <v>701</v>
      </c>
      <c r="E165" s="2">
        <v>1</v>
      </c>
      <c r="F165" s="2" t="s">
        <v>149</v>
      </c>
    </row>
    <row r="166" spans="1:6" x14ac:dyDescent="0.25">
      <c r="A166" s="2" t="s">
        <v>67</v>
      </c>
      <c r="B166" s="2">
        <v>1</v>
      </c>
      <c r="C166" s="2">
        <v>6</v>
      </c>
      <c r="D166" s="2">
        <v>912</v>
      </c>
      <c r="E166" s="2">
        <v>9</v>
      </c>
      <c r="F166" s="2" t="s">
        <v>161</v>
      </c>
    </row>
    <row r="167" spans="1:6" x14ac:dyDescent="0.25">
      <c r="A167" s="2" t="s">
        <v>68</v>
      </c>
      <c r="B167" s="2">
        <v>1</v>
      </c>
      <c r="C167" s="2">
        <v>6</v>
      </c>
      <c r="D167" s="2">
        <v>910</v>
      </c>
      <c r="E167" s="2">
        <v>9</v>
      </c>
      <c r="F167" s="2" t="s">
        <v>160</v>
      </c>
    </row>
    <row r="168" spans="1:6" x14ac:dyDescent="0.25">
      <c r="A168" s="2" t="s">
        <v>69</v>
      </c>
      <c r="B168" s="2">
        <v>1</v>
      </c>
      <c r="C168" s="2">
        <v>7</v>
      </c>
      <c r="D168" s="2">
        <v>1270</v>
      </c>
      <c r="E168" s="2">
        <v>9</v>
      </c>
      <c r="F168" s="2" t="s">
        <v>176</v>
      </c>
    </row>
    <row r="169" spans="1:6" x14ac:dyDescent="0.25">
      <c r="A169" s="2" t="s">
        <v>70</v>
      </c>
      <c r="B169" s="2">
        <v>1</v>
      </c>
      <c r="C169" s="2">
        <v>9</v>
      </c>
      <c r="D169" s="2">
        <v>940</v>
      </c>
      <c r="E169" s="2">
        <v>9</v>
      </c>
      <c r="F169" s="2" t="s">
        <v>171</v>
      </c>
    </row>
    <row r="170" spans="1:6" x14ac:dyDescent="0.25">
      <c r="A170" s="2" t="s">
        <v>71</v>
      </c>
      <c r="B170" s="2">
        <v>1</v>
      </c>
      <c r="C170" s="2">
        <v>8</v>
      </c>
      <c r="D170" s="2">
        <v>203</v>
      </c>
      <c r="E170" s="2">
        <v>1</v>
      </c>
      <c r="F170" s="2" t="s">
        <v>133</v>
      </c>
    </row>
    <row r="171" spans="1:6" x14ac:dyDescent="0.25">
      <c r="A171" s="2" t="s">
        <v>72</v>
      </c>
      <c r="B171" s="2">
        <v>3</v>
      </c>
      <c r="C171" s="2">
        <v>5</v>
      </c>
      <c r="D171" s="2">
        <v>600</v>
      </c>
      <c r="E171" s="2">
        <v>1</v>
      </c>
      <c r="F171" s="2" t="s">
        <v>144</v>
      </c>
    </row>
    <row r="172" spans="1:6" x14ac:dyDescent="0.25">
      <c r="A172" s="2" t="s">
        <v>73</v>
      </c>
      <c r="B172" s="2">
        <v>3</v>
      </c>
      <c r="C172" s="2">
        <v>5</v>
      </c>
      <c r="D172" s="2">
        <v>605</v>
      </c>
      <c r="E172" s="2">
        <v>1</v>
      </c>
      <c r="F172" s="2" t="s">
        <v>147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117" max="5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Data</vt:lpstr>
      <vt:lpstr>Codes</vt:lpstr>
      <vt:lpstr>Activity_Data</vt:lpstr>
      <vt:lpstr>Actual_Provider_Name</vt:lpstr>
      <vt:lpstr>Bleeding_Risk</vt:lpstr>
      <vt:lpstr>Compression_in_place</vt:lpstr>
      <vt:lpstr>Contra</vt:lpstr>
      <vt:lpstr>Evidence_of_risk_assessment</vt:lpstr>
      <vt:lpstr>Guidelines_used</vt:lpstr>
      <vt:lpstr>Heparin</vt:lpstr>
      <vt:lpstr>LMWH_Heparin_administered</vt:lpstr>
      <vt:lpstr>LMWH_or_heparin_appropriateness</vt:lpstr>
      <vt:lpstr>Mechanical_compression_appropriateness</vt:lpstr>
      <vt:lpstr>Mechanical_prescription</vt:lpstr>
      <vt:lpstr>Patient_group</vt:lpstr>
      <vt:lpstr>Codes!Print_Area</vt:lpstr>
      <vt:lpstr>Data!Print_Area</vt:lpstr>
      <vt:lpstr>Renal_impairment</vt:lpstr>
      <vt:lpstr>Risk_assessment_form_completed</vt:lpstr>
      <vt:lpstr>VTE_Risk</vt:lpstr>
      <vt:lpstr>Weight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ciarakirke</cp:lastModifiedBy>
  <cp:lastPrinted>2017-01-27T14:58:31Z</cp:lastPrinted>
  <dcterms:created xsi:type="dcterms:W3CDTF">2016-07-25T13:21:42Z</dcterms:created>
  <dcterms:modified xsi:type="dcterms:W3CDTF">2017-02-03T14:39:15Z</dcterms:modified>
</cp:coreProperties>
</file>